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5 - Hosp. HUGO/06 - PATRIMÔNIO/06.1 - Bens móveis/2022/"/>
    </mc:Choice>
  </mc:AlternateContent>
  <xr:revisionPtr revIDLastSave="0" documentId="8_{64CCBE1F-46F8-4D71-A1D8-A842F3609EC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latorio_bem_permanente" sheetId="1" r:id="rId1"/>
  </sheets>
  <definedNames>
    <definedName name="_xlnm._FilterDatabase" localSheetId="0">relatorio_bem_permanente!$B$11:$L$150</definedName>
    <definedName name="JR_PAGE_ANCHOR_0_1">relatorio_bem_permanente!$B$11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" i="1" l="1"/>
  <c r="F9" i="1"/>
  <c r="E9" i="1"/>
</calcChain>
</file>

<file path=xl/sharedStrings.xml><?xml version="1.0" encoding="utf-8"?>
<sst xmlns="http://schemas.openxmlformats.org/spreadsheetml/2006/main" count="1240" uniqueCount="463">
  <si>
    <t xml:space="preserve">Classificação </t>
  </si>
  <si>
    <t xml:space="preserve">Quantitativo de Bens </t>
  </si>
  <si>
    <t>Valores</t>
  </si>
  <si>
    <t>COMPUTADORES E PERIFÉRICOS</t>
  </si>
  <si>
    <t>MAQUINAS E EQUIPAMENTOS</t>
  </si>
  <si>
    <t>MOVEIS E UTENSÍLIOS</t>
  </si>
  <si>
    <t>VEÍCULOS</t>
  </si>
  <si>
    <t>Total Resultado</t>
  </si>
  <si>
    <t>TOMBAMENTO SES</t>
  </si>
  <si>
    <t xml:space="preserve">TOMBAMENTO  HUGO </t>
  </si>
  <si>
    <t>DESCRIÇÃO</t>
  </si>
  <si>
    <t xml:space="preserve">UNIDADE_ADMINISTRATIVA </t>
  </si>
  <si>
    <t>LOCALIZAÇÃO</t>
  </si>
  <si>
    <t>MARCA</t>
  </si>
  <si>
    <t xml:space="preserve">CONSERVAÇÃO </t>
  </si>
  <si>
    <t xml:space="preserve">ESPECIE </t>
  </si>
  <si>
    <t>CLASSE</t>
  </si>
  <si>
    <t xml:space="preserve">VALOR DE AQUISIÇÃO </t>
  </si>
  <si>
    <t xml:space="preserve">VALOR ATUAL </t>
  </si>
  <si>
    <t>QT.</t>
  </si>
  <si>
    <t>002014317</t>
  </si>
  <si>
    <t>19234</t>
  </si>
  <si>
    <t>COMPRESSOR PNEUMATICO INTERMITENTE PARA TROMBO EMBOLISMO - N. de Série: V1603366SX</t>
  </si>
  <si>
    <t>HOSPITAL DE URGÊNCIAS DE GOIÂNIA DR. VALDEMIRO CRUZ</t>
  </si>
  <si>
    <t>CHEFIA UTI IV</t>
  </si>
  <si>
    <t>MARCA NÃO INFORMADA</t>
  </si>
  <si>
    <t>BOM</t>
  </si>
  <si>
    <t>MEDIDOR DE COMPRESSÃO</t>
  </si>
  <si>
    <t>APARELHOS DE MEDIÇÃO E ORIENTAÇÃO</t>
  </si>
  <si>
    <t>002014318</t>
  </si>
  <si>
    <t>19235</t>
  </si>
  <si>
    <t>COMPRESSOR PNEUMATICO INTERMITENTE PARA TROMBO EMBOLISMO - N. de Série: V1603369SX</t>
  </si>
  <si>
    <t>002548706</t>
  </si>
  <si>
    <t>BALANÇA ANTROPOMETRICA (300KG X 100G)</t>
  </si>
  <si>
    <t>DIRETORIA CLÍNICA</t>
  </si>
  <si>
    <t>SEM MARCA</t>
  </si>
  <si>
    <t>BALANÇA</t>
  </si>
  <si>
    <t>002015108</t>
  </si>
  <si>
    <t>6350</t>
  </si>
  <si>
    <t>BALANÇA ELETRÔNICA CAPACIADE MÁXIMA P/ 15KG -  REFORS:4147 - N. de Série: 7661/01</t>
  </si>
  <si>
    <t>DMP - ESTOQUE - DEPOSITO</t>
  </si>
  <si>
    <t>BALANÇA HOSPITALAR</t>
  </si>
  <si>
    <t>002014926</t>
  </si>
  <si>
    <t>7846</t>
  </si>
  <si>
    <t>MULTIPLO MARCADOR DE TEMPO - N. de Série: SEM Nº SÉRIE</t>
  </si>
  <si>
    <t>DMP - GALPÃO DE ESTOQUE - DEPOSITO</t>
  </si>
  <si>
    <t xml:space="preserve">CRONÔMETRO </t>
  </si>
  <si>
    <t>002015689</t>
  </si>
  <si>
    <t>19813</t>
  </si>
  <si>
    <t>BALANCA DE PLATAFORMA PARA CADEIRANTE - N. de Série: 2199331376</t>
  </si>
  <si>
    <t>002016826</t>
  </si>
  <si>
    <t>18006</t>
  </si>
  <si>
    <t>BALANÇA ANTROMÉTRICA PORTÃTIL CAPACIDADE 200KG - N. de Série: SEM Nº SÉRIE</t>
  </si>
  <si>
    <t>ENFERMARIA  4° ANDAR</t>
  </si>
  <si>
    <t>002016947</t>
  </si>
  <si>
    <t>19733</t>
  </si>
  <si>
    <t>BALANÇA ANTROPOMÉTRICA DIGITAL EM AÇO CAP.300KG - N. de Série: 13159</t>
  </si>
  <si>
    <t>002015682</t>
  </si>
  <si>
    <t>19648</t>
  </si>
  <si>
    <t>COMPRESSOR PNEUMATICO INTERMITENTE PARA TROMBO EMBOLISMO - N. de Série: V1609917SX</t>
  </si>
  <si>
    <t>ENFERMARIA 2° ANDAR</t>
  </si>
  <si>
    <t>002015571</t>
  </si>
  <si>
    <t>18010</t>
  </si>
  <si>
    <t>BALANÇA ANTROMÉTRICA PORTÁTIL CAPACIDADE 200KG - N. de Série: SEM Nº SÉRIE</t>
  </si>
  <si>
    <t>ENFERMARIA 3° ANDAR</t>
  </si>
  <si>
    <t>002015681</t>
  </si>
  <si>
    <t>19647</t>
  </si>
  <si>
    <t>COMPRESSOR PNEUMATICO INTERMITENTE PARA TROMBO EMBOLISMO - N. de Série: V1610060SX</t>
  </si>
  <si>
    <t>002017498</t>
  </si>
  <si>
    <t>7793</t>
  </si>
  <si>
    <t>BALANÇA ELETRÔNICA DE PRECISÃO AUTOMÃTICA - N. de Série: 272843</t>
  </si>
  <si>
    <t>HEMOTERAPIA - 1° ANDAR</t>
  </si>
  <si>
    <t>002017491</t>
  </si>
  <si>
    <t>7215</t>
  </si>
  <si>
    <t>BALANÇA ELETRÔNICA DE PRECISÃO AUTOMÃTICA - N. de Série: 5081001001012</t>
  </si>
  <si>
    <t>HOSP.DE URGENCIA DE GOIANIA-DIR.GERAL-HUGO - 1</t>
  </si>
  <si>
    <t>002019190</t>
  </si>
  <si>
    <t>S/T</t>
  </si>
  <si>
    <t>BALANÇA DE CHÃO – DIGI4TRON – 500KG - N. de Série: 4</t>
  </si>
  <si>
    <t>HOSP.DE URGENCIA DE GOIANIA-DIR.GERAL-HUGO - 2</t>
  </si>
  <si>
    <t>002019191</t>
  </si>
  <si>
    <t>ST</t>
  </si>
  <si>
    <t>BALANÇA DIGITAL PARA GUINCHO – DIGI4TRON – MODELO ULD3000 SERIAL 1001078/2014 - N. de Série: 4</t>
  </si>
  <si>
    <t>000665211</t>
  </si>
  <si>
    <t>BALANÇA ANTOPOMETRICA PORTATIL  CAP 200KG</t>
  </si>
  <si>
    <t>MANUTENÇÃO</t>
  </si>
  <si>
    <t>002014867</t>
  </si>
  <si>
    <t>6349</t>
  </si>
  <si>
    <t>BALANÇA ELETRÔNICA CAPACIDADE  MÁXIMA P/ 15KG - REFORS:9405 - N. de Série: SEM Nº SÉRIE</t>
  </si>
  <si>
    <t>002017041</t>
  </si>
  <si>
    <t>18008</t>
  </si>
  <si>
    <t>002016386</t>
  </si>
  <si>
    <t>19734</t>
  </si>
  <si>
    <t>BALANÇA ANTROPOMÉTRICA DIGITAL EM AÇO CAP.300KG - N. de Série: 13160</t>
  </si>
  <si>
    <t>NUTRIÇÃO CLINICA</t>
  </si>
  <si>
    <t>002017849</t>
  </si>
  <si>
    <t>15949</t>
  </si>
  <si>
    <t>BALANCA PORTATIL LCD C/ CAPACIDADE PARA 200KG - N. de Série: SEM Nº SÉRIE</t>
  </si>
  <si>
    <t>002019189</t>
  </si>
  <si>
    <t>BALANÇA ANTROMÉTRICA PORTÁTIL CAPACIDADE 200KG - N. de Série: 4</t>
  </si>
  <si>
    <t>002014829</t>
  </si>
  <si>
    <t>15194</t>
  </si>
  <si>
    <t>MONITOR DE VÍDEO HP LA 2205 WG 22" P/ COMPUTADOR - N. de Série: 3CQ2451XX1</t>
  </si>
  <si>
    <t>SALA DE BENS INCLUÍDOS 0</t>
  </si>
  <si>
    <t>MEDIDOR DE INDÍCE DE RADIOATIVIDADE</t>
  </si>
  <si>
    <t>002015015</t>
  </si>
  <si>
    <t>14760</t>
  </si>
  <si>
    <t>BOMBA DE AMOSTRAGEM (AGENTE QUIMICO) - N. de Série: SEM Nº SÉRIE</t>
  </si>
  <si>
    <t>SESMT – TÉRREO</t>
  </si>
  <si>
    <t>BOMBA DE AMOSTRAGEM</t>
  </si>
  <si>
    <t>002018472</t>
  </si>
  <si>
    <t>14761</t>
  </si>
  <si>
    <t>DECIBELIMETRO (RUIDOS/DB) - N. de Série: SEM Nº SÉRIE</t>
  </si>
  <si>
    <t xml:space="preserve">DECIBELÍMETRO   </t>
  </si>
  <si>
    <t>002018474</t>
  </si>
  <si>
    <t>14765</t>
  </si>
  <si>
    <t>TERMOMETRO DE GLOBO - N. de Série: SEM Nº SÉRIE</t>
  </si>
  <si>
    <t>TERMÔMETRO</t>
  </si>
  <si>
    <t>002018833</t>
  </si>
  <si>
    <t>19290</t>
  </si>
  <si>
    <t>COMPRESSOR PNEUMATICO INTERMITENTE PARA TROMBO EMBOLISMO - N. de Série: V1602896SX</t>
  </si>
  <si>
    <t>UTI II</t>
  </si>
  <si>
    <t>002018935</t>
  </si>
  <si>
    <t>19233</t>
  </si>
  <si>
    <t>COMPRESSOR PNEUMATICO INTERMITENTE PARA TROMBO EMBOLISMO - N. de Série: V1603274SX</t>
  </si>
  <si>
    <t>UTI III</t>
  </si>
  <si>
    <t>002018936</t>
  </si>
  <si>
    <t>19236</t>
  </si>
  <si>
    <t>COMPRESSOR PNEUMATICO INTERMITENTE PARA TROMBO EMBOLISMO - N. de Série: V1603026SX</t>
  </si>
  <si>
    <t>002020786</t>
  </si>
  <si>
    <t>TELEFONE COM FIO ELGIN - N. de Série: 4</t>
  </si>
  <si>
    <t>CORREDOR  TÉRREO</t>
  </si>
  <si>
    <t>APARELHO TELEFÔNICO</t>
  </si>
  <si>
    <t>APARELHOS E EQUIPAMENTOS DE COMUNICAÇÃO</t>
  </si>
  <si>
    <t>002020848</t>
  </si>
  <si>
    <t>TELEFONE SEM FIO INTELBRAS - N. de Série: 4</t>
  </si>
  <si>
    <t>DIRETORIA GERAL</t>
  </si>
  <si>
    <t>000662679</t>
  </si>
  <si>
    <t>INTERCCOMUNICADOR IT/06 SILVER HEADE SET</t>
  </si>
  <si>
    <t>APARELHO DE INTERCOMUNICAÇÃO</t>
  </si>
  <si>
    <t>002015107</t>
  </si>
  <si>
    <t>5910</t>
  </si>
  <si>
    <t>APARELHO TELEFÔNICO / RÁDIO / RELÓGIO - N. de Série: 60024479</t>
  </si>
  <si>
    <t>002015154</t>
  </si>
  <si>
    <t>18530</t>
  </si>
  <si>
    <t>INTERCOMUNICADOR IT/06 SILVER SLIM HEAD SET WS INTERCOM - N. de Série: SEM Nº SÉRIE</t>
  </si>
  <si>
    <t>002015205</t>
  </si>
  <si>
    <t>19848</t>
  </si>
  <si>
    <t>002015152</t>
  </si>
  <si>
    <t>18018</t>
  </si>
  <si>
    <t>APARELHO DE FAX COM AGENDA TELEFONICA - N. de Série: SEM Nº SÉRIE</t>
  </si>
  <si>
    <t>APARELHO DE FAX</t>
  </si>
  <si>
    <t>002020815</t>
  </si>
  <si>
    <t>TELEFONE INTELBRAS COM FIO - N. de Série: 4</t>
  </si>
  <si>
    <t>002018042</t>
  </si>
  <si>
    <t>18527</t>
  </si>
  <si>
    <t>RECEPÇÃO</t>
  </si>
  <si>
    <t>002018043</t>
  </si>
  <si>
    <t>18528</t>
  </si>
  <si>
    <t>002018044</t>
  </si>
  <si>
    <t>18529</t>
  </si>
  <si>
    <t>002020820</t>
  </si>
  <si>
    <t>SALA DE URGÊNCIAS</t>
  </si>
  <si>
    <t>002020402</t>
  </si>
  <si>
    <t>PULPITO EM MADEIRA - N. de Série: 4</t>
  </si>
  <si>
    <t>HOSP.DE URGENCIA DE GOIANIA-DIR.GERAL-HUGO</t>
  </si>
  <si>
    <t xml:space="preserve">MINI PALCO </t>
  </si>
  <si>
    <t>APARELHOS E EQUIPAMENTOS PARA ESPORTES E DIVERSÕES</t>
  </si>
  <si>
    <t>002019499</t>
  </si>
  <si>
    <t>CICLO ERGOMETRICO - N. de Série: 4</t>
  </si>
  <si>
    <t>BICICLETA ERGOMÉTRICA</t>
  </si>
  <si>
    <t>002019501</t>
  </si>
  <si>
    <t>CICLO ERGOMETRO - N. de Série: 4</t>
  </si>
  <si>
    <t>002019500</t>
  </si>
  <si>
    <t>002022090</t>
  </si>
  <si>
    <t>15741</t>
  </si>
  <si>
    <t>CLIMATIZADOR DE AR 220V - N. de Série: SEM Nº SÉRIE</t>
  </si>
  <si>
    <t>ADMINISTRAÇÃO</t>
  </si>
  <si>
    <t>CLIMATIZADOR</t>
  </si>
  <si>
    <t>APARELHOS E UTENSÍLIOS DOMÉSTICOS</t>
  </si>
  <si>
    <t>002022110</t>
  </si>
  <si>
    <t>14853</t>
  </si>
  <si>
    <t>AR CONDICIONADO 22000 BTUS - N. de Série: SEM Nº SÉRIE</t>
  </si>
  <si>
    <t xml:space="preserve">AR CONDICIONADO </t>
  </si>
  <si>
    <t>002022120</t>
  </si>
  <si>
    <t>19131</t>
  </si>
  <si>
    <t>AR CONDICIONADO 9.000 BTUS SPLIT 220V FRIO - N. de Série: SEM Nº SÉRIE</t>
  </si>
  <si>
    <t>002022131</t>
  </si>
  <si>
    <t>19129</t>
  </si>
  <si>
    <t>AR CONDICIONADO 12.000 BTUS SPLIT 220V FRIO - N. de Série: SEM Nº SÉRIE</t>
  </si>
  <si>
    <t>002022137</t>
  </si>
  <si>
    <t>14852</t>
  </si>
  <si>
    <t>002022138</t>
  </si>
  <si>
    <t>19130</t>
  </si>
  <si>
    <t>AR CONDICIONADO 24.000 BTUS SPLIT 220V FRIO - N. de Série: SEM Nº SÉRIE</t>
  </si>
  <si>
    <t>002013535</t>
  </si>
  <si>
    <t>15806</t>
  </si>
  <si>
    <t>AR-CONDICIONADO 36.000 BTU/H AXIAL VERTICAL - N. de Série: 3513B10778798</t>
  </si>
  <si>
    <t>ADMINISTRAÇÃO DE PESSOAL</t>
  </si>
  <si>
    <t>002013552</t>
  </si>
  <si>
    <t>15804</t>
  </si>
  <si>
    <t>AR-CONDICIONADO 18.000 BTU/H AXIAL HORIZONTAL - N. de Série: 3813B11014992</t>
  </si>
  <si>
    <t>002014510</t>
  </si>
  <si>
    <t>18691</t>
  </si>
  <si>
    <t>AR CONDICIONADO SPLIT 12000 BTU 220V 2 PECAS (INTERNA E EXTERNA) - N. de Série: 4</t>
  </si>
  <si>
    <t>000662949</t>
  </si>
  <si>
    <t>APARELHO DE AR CONDICIONADO 48000 BTUS</t>
  </si>
  <si>
    <t>ALMOXARIFADO HUGO</t>
  </si>
  <si>
    <t>ELGIN</t>
  </si>
  <si>
    <t>000616697</t>
  </si>
  <si>
    <t>VENTILADOR DE PAREDE 60CM</t>
  </si>
  <si>
    <t>APOIO ADMINISTRATIVO</t>
  </si>
  <si>
    <t>VENTISOL</t>
  </si>
  <si>
    <t>VENTILADOR</t>
  </si>
  <si>
    <t>000616698</t>
  </si>
  <si>
    <t>000663001</t>
  </si>
  <si>
    <t>VENTILADOR DE PAREDE BRANCO 0,60 CM  220 V</t>
  </si>
  <si>
    <t>002019060</t>
  </si>
  <si>
    <t>15982</t>
  </si>
  <si>
    <t>AR CONDICIONADO LG - N. de Série: SEM Nº SÉRIE</t>
  </si>
  <si>
    <t>AUDITORIA DE CUSTO</t>
  </si>
  <si>
    <t>002013577</t>
  </si>
  <si>
    <t>11301</t>
  </si>
  <si>
    <t>CONDICIONADOR DE AR TIPO SPLIT 60.000 BTUS ( UNIDADE INTERNA ) - N. de Série: RPC102716033</t>
  </si>
  <si>
    <t>AUDITÓRIO</t>
  </si>
  <si>
    <t>002013578</t>
  </si>
  <si>
    <t>11400</t>
  </si>
  <si>
    <t>CONDICIONADOR DE AR TIPO SPLIT 60.000 BTUS ( UNIDADE INTERNA ) - N. de Série: RPC1003728904</t>
  </si>
  <si>
    <t>002380114</t>
  </si>
  <si>
    <t>APARELHO DE AR CONDICIONADO SPLIT 9.000 BTUS, INVERTER - N. de Série: 42AGCA09M5</t>
  </si>
  <si>
    <t>MIDEA</t>
  </si>
  <si>
    <t>002380314</t>
  </si>
  <si>
    <t>APARELHO DE AR CONDICIONADO SPLIT, 22.000 BTUS</t>
  </si>
  <si>
    <t>COMFEE</t>
  </si>
  <si>
    <t>002380315</t>
  </si>
  <si>
    <t>002013669</t>
  </si>
  <si>
    <t>19498</t>
  </si>
  <si>
    <t>VENTILADOR 60 CM 220V 160W PAREDE - N. de Série: SEM Nº SÉRIE</t>
  </si>
  <si>
    <t>BIBLIOTECA</t>
  </si>
  <si>
    <t>002015224</t>
  </si>
  <si>
    <t>17049</t>
  </si>
  <si>
    <t>AR CONDICIONADO 36.000 BTUS 220V-1 - N. de Série: SEM Nº SÉRIE</t>
  </si>
  <si>
    <t>BRONCOSCOPIA ENDOSCOPIA</t>
  </si>
  <si>
    <t>002016971</t>
  </si>
  <si>
    <t>18262</t>
  </si>
  <si>
    <t>AR CONDICIONADO 12.000 BTUS SMILLE 220V FRIO - N. de Série: SEM Nº SÉRIE</t>
  </si>
  <si>
    <t>002013858</t>
  </si>
  <si>
    <t>15093</t>
  </si>
  <si>
    <t>VENTILADOR 60 CM 220V 160W - N. de Série: SEM Nº SÉRIE</t>
  </si>
  <si>
    <t>CAF 01</t>
  </si>
  <si>
    <t>002013863</t>
  </si>
  <si>
    <t>16057</t>
  </si>
  <si>
    <t>AR CONDICIONADO 12000 BTUS 220V-1 - N. de Série: SEM Nº SÉRIE</t>
  </si>
  <si>
    <t>002877071</t>
  </si>
  <si>
    <t>EXAUSTOR INDUSTRIAL DE PAREDE 40CM</t>
  </si>
  <si>
    <t>ÓTIMO</t>
  </si>
  <si>
    <t xml:space="preserve">EXAUSTOR   </t>
  </si>
  <si>
    <t>002013714</t>
  </si>
  <si>
    <t>6612</t>
  </si>
  <si>
    <t>GELADEIRA CAP. 317 LTS - N. de Série: 40200750</t>
  </si>
  <si>
    <t>CAF 02</t>
  </si>
  <si>
    <t xml:space="preserve">GELADEIRA  </t>
  </si>
  <si>
    <t>002013769</t>
  </si>
  <si>
    <t>14653</t>
  </si>
  <si>
    <t>REFRIGERADOR VERTICAL PORTA DE VIDRO GPTU-40 360LT - N. de Série: 2012109408</t>
  </si>
  <si>
    <t>002013771</t>
  </si>
  <si>
    <t>15913</t>
  </si>
  <si>
    <t>REFRIGERADOR VERTICAL PORTA DE VIDRO COM CAP 340L - N. de Série: SEM Nº SÉRIE</t>
  </si>
  <si>
    <t>002013772</t>
  </si>
  <si>
    <t>16069</t>
  </si>
  <si>
    <t>AR CONDICIONADO HITACHI 36.000 BTUS 220V-1 - N. de Série: SEM Nº SÉRIE</t>
  </si>
  <si>
    <t>002013773</t>
  </si>
  <si>
    <t>16073</t>
  </si>
  <si>
    <t>AR CONDICIONADO LG 18.000 BTUS 220V-1 - N. de Série: SEM Nº SÉRIE</t>
  </si>
  <si>
    <t>002013774</t>
  </si>
  <si>
    <t>16075</t>
  </si>
  <si>
    <t>AR CONDICIONADO LG 9.000 BTUS 220V-1 - N. de Série: SEM Nº SÉRIE</t>
  </si>
  <si>
    <t>002018404</t>
  </si>
  <si>
    <t>11169</t>
  </si>
  <si>
    <t>PURIFICADOR DE ÃGUA - N. de Série: 600514</t>
  </si>
  <si>
    <t xml:space="preserve">PURIFICADOR DE ÁGUA </t>
  </si>
  <si>
    <t>000662406</t>
  </si>
  <si>
    <t>PURIFICADOR FR - 600 BRANCO</t>
  </si>
  <si>
    <t>CENTRO CIRÚRGICO - 1° ANDAR</t>
  </si>
  <si>
    <t>002014014</t>
  </si>
  <si>
    <t>15986</t>
  </si>
  <si>
    <t>002014058</t>
  </si>
  <si>
    <t>10767</t>
  </si>
  <si>
    <t>CONDICIONADOR DE AR TIPO SPLIT 36.000 BTUS ( UNIDADE INTERNA ) - N. de Série: 92200463</t>
  </si>
  <si>
    <t>002014059</t>
  </si>
  <si>
    <t>10768</t>
  </si>
  <si>
    <t>CONDICIONADOR DE AR TIPO SPLIT 36.000 BTUS ( UNIDADE INTERNA ) - N. de Série: 92200104</t>
  </si>
  <si>
    <t>002014061</t>
  </si>
  <si>
    <t>11275</t>
  </si>
  <si>
    <t>CONDICIONADOR DE AR TIPO SPLIT 36.000 BTUS ( UNIDADE INTERNA ) - N. de Série: 93900874</t>
  </si>
  <si>
    <t>002014062</t>
  </si>
  <si>
    <t>11276</t>
  </si>
  <si>
    <t>CONDICIONADOR DE AR TIPO SPLIT 36.000 BTUS ( UNIDADE INTERNA ) - N. de Série: 93901004</t>
  </si>
  <si>
    <t>002014063</t>
  </si>
  <si>
    <t>11294</t>
  </si>
  <si>
    <t>CONDICIONADOR DE AR TIPO SPLIT 36.000 BTUS ( UNIDADE INTERNA ) - N. de Série: C101151421009B24130</t>
  </si>
  <si>
    <t>002014065</t>
  </si>
  <si>
    <t>11409</t>
  </si>
  <si>
    <t>CONDICIONADOR DE AR TIPO SPLIT 36.000 BTUS ( UNIDADE INTERNA ) - N. de Série: C101172030310112130</t>
  </si>
  <si>
    <t>002014066</t>
  </si>
  <si>
    <t>11410</t>
  </si>
  <si>
    <t>002014067</t>
  </si>
  <si>
    <t>11412</t>
  </si>
  <si>
    <t>002014189</t>
  </si>
  <si>
    <t>14651</t>
  </si>
  <si>
    <t>REFRIGERADOR VERTICAL PORTA DE VIDRO GPTU-40 360LT - N. de Série: 2012109407</t>
  </si>
  <si>
    <t>002014197</t>
  </si>
  <si>
    <t>15861</t>
  </si>
  <si>
    <t>MÃQUINA FABRICADORA DE GELO EM CUBO - N. de Série: SEM Nº SÉRIE</t>
  </si>
  <si>
    <t>MÁQUINA PARA FAZER GELO</t>
  </si>
  <si>
    <t>002014217</t>
  </si>
  <si>
    <t>17650</t>
  </si>
  <si>
    <t>PURIFICADOR DE ÃGUA IBBL 220V FR600 - N. de Série: SEM Nº SÉRIE</t>
  </si>
  <si>
    <t>002019056</t>
  </si>
  <si>
    <t>14758</t>
  </si>
  <si>
    <t>AR CONDICIONADO 12000 BTU 220V – ELETROLUX - N. de Série: SEM Nº SÉRIE</t>
  </si>
  <si>
    <t>002019070</t>
  </si>
  <si>
    <t>17926</t>
  </si>
  <si>
    <t>ARCONDICIONADO – LG - N. de Série: SEM Nº SÉRIE</t>
  </si>
  <si>
    <t>002380099</t>
  </si>
  <si>
    <t>MICROONDAS BRANCO 34 LTS</t>
  </si>
  <si>
    <t>CONTINENTAL</t>
  </si>
  <si>
    <t>FORNO MICROONDAS</t>
  </si>
  <si>
    <t>002014280</t>
  </si>
  <si>
    <t>16072</t>
  </si>
  <si>
    <t>CHEFIA DA FARMÁCIA</t>
  </si>
  <si>
    <t>002014403</t>
  </si>
  <si>
    <t>14789</t>
  </si>
  <si>
    <t>AR CONDICIONADO 58000 BTUS - N. de Série: SEM Nº SÉRIE</t>
  </si>
  <si>
    <t>CME - CEN. MAT. ESTERILIZAÇÃO</t>
  </si>
  <si>
    <t>002014404</t>
  </si>
  <si>
    <t>14804</t>
  </si>
  <si>
    <t>AR CONDICIONADO 60000 BTUS - N. de Série: SEM Nº SÉRIE</t>
  </si>
  <si>
    <t>002014405</t>
  </si>
  <si>
    <t>14806</t>
  </si>
  <si>
    <t>002014429</t>
  </si>
  <si>
    <t>15873</t>
  </si>
  <si>
    <t>REFRIGERADOR ELECTROLUX 120 LITROS 220V - N. de Série: SEM Nº SÉRIE</t>
  </si>
  <si>
    <t>002014433</t>
  </si>
  <si>
    <t>18340</t>
  </si>
  <si>
    <t>LAVADORA ULTRA SONICA-BR 50 LC CPM BARREIRA - IGES - N. de Série: SEM Nº SÉRIE</t>
  </si>
  <si>
    <t>MÁQUINA DE LAVAR ROUPA</t>
  </si>
  <si>
    <t>002014434</t>
  </si>
  <si>
    <t>18390</t>
  </si>
  <si>
    <t>VENTILADOR DE PAREDE 60 CM 220 V ARGE - N. de Série: SEM Nº SÉRIE</t>
  </si>
  <si>
    <t>002014444</t>
  </si>
  <si>
    <t>18853</t>
  </si>
  <si>
    <t>AR CONDICIONADO SPLIT 48000 BTUS 2 PECAS UNID.INTER/VAPORIZADOR - N. de Série: 2581377</t>
  </si>
  <si>
    <t>002875874</t>
  </si>
  <si>
    <t>APARELHO DE AR CONDICIONADO SPLIT 48.000 BTUS</t>
  </si>
  <si>
    <t>000665231</t>
  </si>
  <si>
    <t>PURIFICADOR DE AGUA FR600  BRANCO 220V</t>
  </si>
  <si>
    <t>COMISSÃO DE CURATIVOS</t>
  </si>
  <si>
    <t>002015373</t>
  </si>
  <si>
    <t>16578</t>
  </si>
  <si>
    <t>AR - CONDICIONADO LG 12.000 BTUS HW SMILE 220V-1 - N. de Série: SEM Nº SÉRIE</t>
  </si>
  <si>
    <t>002014476</t>
  </si>
  <si>
    <t>17050</t>
  </si>
  <si>
    <t>AR CONDICIONADO  24.000 BTUS HW SMILE 220V-1 - N. de Série: SEM Nº SÉRIE</t>
  </si>
  <si>
    <t>CONSULTORIO SALA 8 ODONTO</t>
  </si>
  <si>
    <t>002014561</t>
  </si>
  <si>
    <t>16581</t>
  </si>
  <si>
    <t>AR - CONDICIONADO LG 24.000 BTUS HW SMILE 220V-1 - N. de Série: SEM Nº SÉRIE</t>
  </si>
  <si>
    <t>CONSULTÓRIO SALA  06</t>
  </si>
  <si>
    <t>002014563</t>
  </si>
  <si>
    <t>16584</t>
  </si>
  <si>
    <t>CORTINA DE AR 1.20M DUGOLD - N. de Série: SEM Nº SÉRIE</t>
  </si>
  <si>
    <t>002014485</t>
  </si>
  <si>
    <t>15588</t>
  </si>
  <si>
    <t>PURIFICADOR DE ÃGUA COM DUPLA FILTRAGEM - N. de Série: SEM Nº SÉRIE</t>
  </si>
  <si>
    <t>CONSULTÓRIO SALA 04</t>
  </si>
  <si>
    <t>002014562</t>
  </si>
  <si>
    <t>16583</t>
  </si>
  <si>
    <t>CONSULTÓRIO SALA 05 RETORNO ORTOPEDIA</t>
  </si>
  <si>
    <t>002013890</t>
  </si>
  <si>
    <t>11323</t>
  </si>
  <si>
    <t>CONDICIONADOR DE AR TIPO SPLIT 12.000 BTUS ( UNIDADE INTERNA ) - N. de Série: RPK0910-607562</t>
  </si>
  <si>
    <t>CONTROLE DE INFECÇÃO HOSPITALAR</t>
  </si>
  <si>
    <t>000199177</t>
  </si>
  <si>
    <t>0558243</t>
  </si>
  <si>
    <t>CIRCULADOR EM AR C/3 VELOCIDADES M:BRITANIA MOD:3D - N. de Série: 433016</t>
  </si>
  <si>
    <t>COORDENAÇÃO DE GESTÃO DE PATRIMÔNIO - SES</t>
  </si>
  <si>
    <t>000662744</t>
  </si>
  <si>
    <t>VENTILADOR DE PAREDE 60 CM VENTISOL</t>
  </si>
  <si>
    <t>000662999</t>
  </si>
  <si>
    <t>000663288</t>
  </si>
  <si>
    <t>VENTILADOR DE PAREDE 60CM PT BIVOLT VENTISOL</t>
  </si>
  <si>
    <t>000663289</t>
  </si>
  <si>
    <t>000662663</t>
  </si>
  <si>
    <t>REFRIGERADOR VERTICAL P. VIDRO TU-40</t>
  </si>
  <si>
    <t>COPA LACTÁRIO</t>
  </si>
  <si>
    <t>002014597</t>
  </si>
  <si>
    <t>7614</t>
  </si>
  <si>
    <t>GELADEIRA CAP.240 LTS - N. de Série: JC4818703</t>
  </si>
  <si>
    <t>COREME - ENSINO E PESQUISA</t>
  </si>
  <si>
    <t>002877059</t>
  </si>
  <si>
    <t>APARELHO DE AR CONDICIONADO SPLIT 9.000 BTUS</t>
  </si>
  <si>
    <t>002014645</t>
  </si>
  <si>
    <t>14161</t>
  </si>
  <si>
    <t>VENTILADOR C/ 3 VELOCIDADES - N. de Série: SEM Nº SÉRIE</t>
  </si>
  <si>
    <t>COREMU - COMISSÃO DE RESID. MULTIDISC.</t>
  </si>
  <si>
    <t>002877061</t>
  </si>
  <si>
    <t>APARELHO DE AR CONDICIONADO SPLIT 18.000 BTUS</t>
  </si>
  <si>
    <t>002014687</t>
  </si>
  <si>
    <t>8107</t>
  </si>
  <si>
    <t>VENTILADOR DE PAREDE - N. de Série: SEM Nº SÉRIE</t>
  </si>
  <si>
    <t>002014697</t>
  </si>
  <si>
    <t>19332</t>
  </si>
  <si>
    <t>VENTILADOR DE PAREDE 60CM - N. de Série: SEM NUMERO DE SERIE</t>
  </si>
  <si>
    <t>000616700</t>
  </si>
  <si>
    <t>CORREDOR - RX</t>
  </si>
  <si>
    <t>002014675</t>
  </si>
  <si>
    <t>19333</t>
  </si>
  <si>
    <t>000800900</t>
  </si>
  <si>
    <t>PURIFICADOR DE ÁGUA</t>
  </si>
  <si>
    <t>CORREDOR E RETORNO</t>
  </si>
  <si>
    <t>002015091</t>
  </si>
  <si>
    <t>19331</t>
  </si>
  <si>
    <t>002018115</t>
  </si>
  <si>
    <t>15807</t>
  </si>
  <si>
    <t>AR-CONDICIONADO 48.000 BTU/H AXIAL VERTICAL - N. de Série: 0213B16670</t>
  </si>
  <si>
    <t>000664835</t>
  </si>
  <si>
    <t>REFRIGERADOR  ELECTROLUX 120L 220V</t>
  </si>
  <si>
    <t>DEP. DEPART. DE ENSINO E PESQUISA</t>
  </si>
  <si>
    <t>ELECTROLUX</t>
  </si>
  <si>
    <t>000665240</t>
  </si>
  <si>
    <t>PURIFICADOR DE AGUA FR600 BRANCO 220V</t>
  </si>
  <si>
    <t>002013693</t>
  </si>
  <si>
    <t>11408</t>
  </si>
  <si>
    <t>002877060</t>
  </si>
  <si>
    <t>APARELHO DE AR CONDICIONADO SPLIT 12.000 BTUS</t>
  </si>
  <si>
    <t>002014735</t>
  </si>
  <si>
    <t>16576</t>
  </si>
  <si>
    <t>AR - CONDICIONADO LG 18.000 BTUS HW SMILE 220V-1 - N. de Série: SEM Nº SÉRIE</t>
  </si>
  <si>
    <t>DEPARTAMENTO DE ENFERMAGEM</t>
  </si>
  <si>
    <t>002014736</t>
  </si>
  <si>
    <t>17868</t>
  </si>
  <si>
    <t>PURIFICADOR DE ÃGUA FR600 BRANCO 220V - N. de Série: SEM Nº SÉRIE</t>
  </si>
  <si>
    <t>002014747</t>
  </si>
  <si>
    <t>11193</t>
  </si>
  <si>
    <t>CONDICIONADOR DE AR TIPO SPLIT 24.000 BTUS ( UNIDADE INTERNA ) - N. de Série: 908AZALOB976</t>
  </si>
  <si>
    <t>DESENVOLVIMENTO DE RECURSOS HUMANOS</t>
  </si>
  <si>
    <t>002014776</t>
  </si>
  <si>
    <t>11362</t>
  </si>
  <si>
    <t>CONDICIONADOR DE AR TIPO SPLIT 12.000 BTUS ( UNIDADE INTERNA ) - N. de Série: SEM Nº SÉRIE</t>
  </si>
  <si>
    <t>002549197</t>
  </si>
  <si>
    <t>AR CONDICIONADO EVAPORADORA E CONDENSADORA 36K DE TETO</t>
  </si>
  <si>
    <t>002549507</t>
  </si>
  <si>
    <t>APARELHO DE AR CONDICIONADO 36.000  BTUS</t>
  </si>
  <si>
    <t>002549508</t>
  </si>
  <si>
    <t>APARELHO DE AR CONDICIONADO 60.000 BTUS</t>
  </si>
  <si>
    <t>002549674</t>
  </si>
  <si>
    <t>MAQUINA DE GELO 50 KG</t>
  </si>
  <si>
    <t>EVEREST</t>
  </si>
  <si>
    <t>002550253</t>
  </si>
  <si>
    <t>PURIFICADOR DE ÁGUA ELETRONICO  CPUELSABEN BRANCO BIVOLT</t>
  </si>
  <si>
    <t>COLORMAQ</t>
  </si>
  <si>
    <t>RELAÇÃO PATRIMONIAL HUGO 2022 1º trimestre 01/01/2022 a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</si>
</sst>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&quot;R$ &quot;#,##0.00;[Red]&quot;-R$ &quot;#,##0.00"/>
  </numFmts>
  <fonts count="12" x14ac:knownFonts="1"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11"/>
      <name val="Calibri"/>
      <family val="2"/>
      <charset val="1"/>
    </font>
    <font>
      <sz val="24"/>
      <color rgb="FF000000"/>
      <name val="Arial Black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00A933"/>
        <bgColor rgb="FF00800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>
      <alignment horizontal="left"/>
    </xf>
    <xf numFmtId="0" fontId="11" fillId="0" borderId="0" applyBorder="0" applyProtection="0"/>
    <xf numFmtId="0" fontId="6" fillId="0" borderId="0" applyBorder="0" applyProtection="0">
      <alignment horizontal="left"/>
    </xf>
    <xf numFmtId="0" fontId="6" fillId="0" borderId="0" applyBorder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4" fillId="4" borderId="2" xfId="2" applyFont="1" applyFill="1" applyBorder="1"/>
    <xf numFmtId="0" fontId="3" fillId="2" borderId="0" xfId="0" applyFont="1" applyFill="1" applyAlignment="1">
      <alignment horizontal="center" vertical="center" wrapText="1"/>
    </xf>
    <xf numFmtId="3" fontId="4" fillId="3" borderId="2" xfId="4" applyNumberFormat="1" applyFont="1" applyFill="1" applyBorder="1"/>
    <xf numFmtId="3" fontId="5" fillId="4" borderId="2" xfId="6" applyNumberFormat="1" applyFont="1" applyFill="1" applyBorder="1"/>
    <xf numFmtId="0" fontId="6" fillId="0" borderId="3" xfId="5" applyBorder="1">
      <alignment horizontal="left"/>
    </xf>
    <xf numFmtId="4" fontId="6" fillId="0" borderId="4" xfId="6" applyNumberFormat="1" applyBorder="1"/>
    <xf numFmtId="164" fontId="0" fillId="2" borderId="1" xfId="0" applyNumberFormat="1" applyFill="1" applyBorder="1"/>
    <xf numFmtId="0" fontId="3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5" fillId="4" borderId="2" xfId="5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</cellXfs>
  <cellStyles count="7">
    <cellStyle name="Excel Built-in Excel Built-in Excel Built-in Excel Built-in Excel Built-in Campo da tabela dinâmica" xfId="1" xr:uid="{00000000-0005-0000-0000-000006000000}"/>
    <cellStyle name="Excel Built-in Excel Built-in Excel Built-in Excel Built-in Excel Built-in Canto da tabela dinâmica" xfId="2" xr:uid="{00000000-0005-0000-0000-000007000000}"/>
    <cellStyle name="Excel Built-in Excel Built-in Excel Built-in Excel Built-in Excel Built-in Categoria da tabela dinâmica" xfId="3" xr:uid="{00000000-0005-0000-0000-000008000000}"/>
    <cellStyle name="Excel Built-in Excel Built-in Excel Built-in Excel Built-in Excel Built-in Resultado da tabela dinâmica" xfId="6" xr:uid="{00000000-0005-0000-0000-00000B000000}"/>
    <cellStyle name="Excel Built-in Excel Built-in Excel Built-in Excel Built-in Excel Built-in Título da tabela dinâmica" xfId="5" xr:uid="{00000000-0005-0000-0000-00000A000000}"/>
    <cellStyle name="Excel Built-in Excel Built-in Excel Built-in Excel Built-in Excel Built-in Valor da tabela dinâmica" xfId="4" xr:uid="{00000000-0005-0000-0000-000009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2124720</xdr:colOff>
      <xdr:row>1</xdr:row>
      <xdr:rowOff>211680</xdr:rowOff>
    </xdr:from>
    <xdr:to>
      <xdr:col>5</xdr:col>
      <xdr:colOff>1410840</xdr:colOff>
      <xdr:row>1</xdr:row>
      <xdr:rowOff>1324800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88960" y="1222560"/>
          <a:ext cx="2814120" cy="1113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965160</xdr:colOff>
      <xdr:row>1</xdr:row>
      <xdr:rowOff>242640</xdr:rowOff>
    </xdr:from>
    <xdr:to>
      <xdr:col>3</xdr:col>
      <xdr:colOff>3530880</xdr:colOff>
      <xdr:row>1</xdr:row>
      <xdr:rowOff>1341000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73880" y="1253520"/>
          <a:ext cx="4057200" cy="1098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36"/>
  <sheetViews>
    <sheetView tabSelected="1" zoomScale="60" zoomScaleNormal="60" workbookViewId="0">
      <selection activeCell="B3" sqref="B3:M3"/>
    </sheetView>
  </sheetViews>
  <sheetFormatPr defaultColWidth="8.6640625" defaultRowHeight="13.2" x14ac:dyDescent="0.25"/>
  <cols>
    <col min="1" max="1" width="6" customWidth="1"/>
    <col min="2" max="2" width="21" customWidth="1"/>
    <col min="3" max="3" width="21.109375" customWidth="1"/>
    <col min="4" max="4" width="57.5546875" customWidth="1"/>
    <col min="5" max="5" width="50" customWidth="1"/>
    <col min="6" max="7" width="33.33203125" customWidth="1"/>
    <col min="8" max="8" width="23.44140625" customWidth="1"/>
    <col min="9" max="9" width="21.44140625" customWidth="1"/>
    <col min="10" max="10" width="49" customWidth="1"/>
    <col min="11" max="11" width="16.6640625" customWidth="1"/>
    <col min="12" max="12" width="24" customWidth="1"/>
    <col min="13" max="13" width="11.6640625" customWidth="1"/>
  </cols>
  <sheetData>
    <row r="1" spans="1:13" ht="79.650000000000006" customHeight="1" x14ac:dyDescent="0.3">
      <c r="A1" t="e">
        <f>+A1:M23B3A1:M29A1:M29B3A1:M29A1:M32B3A1:M29A1:M36B3A1:M29A1:M38B3A1A1:M45</f>
        <v>#NAME?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14.75" customHeight="1" x14ac:dyDescent="0.3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14.75" customHeight="1" x14ac:dyDescent="0.25">
      <c r="B3" s="24" t="s">
        <v>462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36.6" x14ac:dyDescent="0.3">
      <c r="B4" s="25" t="s">
        <v>0</v>
      </c>
      <c r="C4" s="25"/>
      <c r="D4" s="25"/>
      <c r="E4" s="4" t="s">
        <v>1</v>
      </c>
      <c r="F4" s="26" t="s">
        <v>2</v>
      </c>
      <c r="G4" s="26"/>
      <c r="H4" s="5"/>
      <c r="I4" s="5"/>
      <c r="J4" s="5"/>
      <c r="K4" s="5"/>
      <c r="L4" s="5"/>
      <c r="M4" s="3"/>
    </row>
    <row r="5" spans="1:13" ht="36.6" x14ac:dyDescent="0.3">
      <c r="B5" s="27" t="s">
        <v>3</v>
      </c>
      <c r="C5" s="27"/>
      <c r="D5" s="27"/>
      <c r="E5" s="6">
        <v>1812</v>
      </c>
      <c r="F5" s="28">
        <v>3633734.6</v>
      </c>
      <c r="G5" s="28"/>
      <c r="H5" s="5"/>
      <c r="I5" s="5"/>
      <c r="J5" s="5"/>
      <c r="K5" s="5"/>
      <c r="L5" s="5"/>
      <c r="M5" s="3"/>
    </row>
    <row r="6" spans="1:13" ht="36.6" x14ac:dyDescent="0.3">
      <c r="B6" s="27" t="s">
        <v>4</v>
      </c>
      <c r="C6" s="27"/>
      <c r="D6" s="27"/>
      <c r="E6" s="6">
        <v>2714</v>
      </c>
      <c r="F6" s="28">
        <v>19378158.82</v>
      </c>
      <c r="G6" s="28"/>
      <c r="H6" s="5"/>
      <c r="I6" s="5"/>
      <c r="J6" s="5"/>
      <c r="K6" s="5"/>
      <c r="L6" s="5"/>
      <c r="M6" s="3"/>
    </row>
    <row r="7" spans="1:13" ht="36.6" x14ac:dyDescent="0.3">
      <c r="B7" s="27" t="s">
        <v>5</v>
      </c>
      <c r="C7" s="27"/>
      <c r="D7" s="27"/>
      <c r="E7" s="6">
        <v>3998</v>
      </c>
      <c r="F7" s="28">
        <v>2245930.56</v>
      </c>
      <c r="G7" s="28"/>
      <c r="H7" s="5"/>
      <c r="I7" s="5"/>
      <c r="J7" s="5"/>
      <c r="K7" s="5"/>
      <c r="L7" s="5"/>
      <c r="M7" s="3"/>
    </row>
    <row r="8" spans="1:13" ht="36.6" x14ac:dyDescent="0.3">
      <c r="B8" s="27" t="s">
        <v>6</v>
      </c>
      <c r="C8" s="27"/>
      <c r="D8" s="27"/>
      <c r="E8" s="6">
        <v>0</v>
      </c>
      <c r="F8" s="28">
        <v>0</v>
      </c>
      <c r="G8" s="28"/>
      <c r="H8" s="5"/>
      <c r="I8" s="5"/>
      <c r="J8" s="5"/>
      <c r="K8" s="5"/>
      <c r="L8" s="5"/>
      <c r="M8" s="3"/>
    </row>
    <row r="9" spans="1:13" ht="36.6" x14ac:dyDescent="0.3">
      <c r="B9" s="29" t="s">
        <v>7</v>
      </c>
      <c r="C9" s="29"/>
      <c r="D9" s="29"/>
      <c r="E9" s="7">
        <f>SUM(E5:E8)</f>
        <v>8524</v>
      </c>
      <c r="F9" s="30">
        <f>SUM(F5:F8)</f>
        <v>25257823.98</v>
      </c>
      <c r="G9" s="30"/>
      <c r="H9" s="5"/>
      <c r="I9" s="5"/>
      <c r="J9" s="5"/>
      <c r="K9" s="5"/>
      <c r="L9" s="5"/>
      <c r="M9" s="3"/>
    </row>
    <row r="10" spans="1:13" ht="10.95" customHeight="1" x14ac:dyDescent="0.3"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3"/>
    </row>
    <row r="11" spans="1:13" ht="54.75" customHeight="1" x14ac:dyDescent="0.25">
      <c r="B11" s="12" t="s">
        <v>8</v>
      </c>
      <c r="C11" s="12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16</v>
      </c>
      <c r="K11" s="14" t="s">
        <v>17</v>
      </c>
      <c r="L11" s="14" t="s">
        <v>18</v>
      </c>
      <c r="M11" s="15" t="s">
        <v>19</v>
      </c>
    </row>
    <row r="12" spans="1:13" ht="30" x14ac:dyDescent="0.25">
      <c r="B12" s="16" t="s">
        <v>20</v>
      </c>
      <c r="C12" s="16" t="s">
        <v>21</v>
      </c>
      <c r="D12" s="17" t="s">
        <v>22</v>
      </c>
      <c r="E12" s="17" t="s">
        <v>23</v>
      </c>
      <c r="F12" s="17" t="s">
        <v>24</v>
      </c>
      <c r="G12" s="17" t="s">
        <v>25</v>
      </c>
      <c r="H12" s="17" t="s">
        <v>26</v>
      </c>
      <c r="I12" s="17" t="s">
        <v>27</v>
      </c>
      <c r="J12" s="17" t="s">
        <v>28</v>
      </c>
      <c r="K12" s="18">
        <v>3300</v>
      </c>
      <c r="L12" s="19">
        <v>3527.65</v>
      </c>
      <c r="M12" s="20">
        <v>1</v>
      </c>
    </row>
    <row r="13" spans="1:13" ht="30" x14ac:dyDescent="0.25">
      <c r="B13" s="16" t="s">
        <v>29</v>
      </c>
      <c r="C13" s="16" t="s">
        <v>30</v>
      </c>
      <c r="D13" s="17" t="s">
        <v>31</v>
      </c>
      <c r="E13" s="17" t="s">
        <v>23</v>
      </c>
      <c r="F13" s="17" t="s">
        <v>24</v>
      </c>
      <c r="G13" s="17" t="s">
        <v>25</v>
      </c>
      <c r="H13" s="17" t="s">
        <v>26</v>
      </c>
      <c r="I13" s="17" t="s">
        <v>27</v>
      </c>
      <c r="J13" s="17" t="s">
        <v>28</v>
      </c>
      <c r="K13" s="18">
        <v>3300</v>
      </c>
      <c r="L13" s="19">
        <v>3527.65</v>
      </c>
      <c r="M13" s="20">
        <v>1</v>
      </c>
    </row>
    <row r="14" spans="1:13" ht="30" x14ac:dyDescent="0.25">
      <c r="B14" s="16" t="s">
        <v>32</v>
      </c>
      <c r="C14" s="16"/>
      <c r="D14" s="17" t="s">
        <v>33</v>
      </c>
      <c r="E14" s="17" t="s">
        <v>23</v>
      </c>
      <c r="F14" s="17" t="s">
        <v>34</v>
      </c>
      <c r="G14" s="17" t="s">
        <v>35</v>
      </c>
      <c r="H14" s="17" t="s">
        <v>26</v>
      </c>
      <c r="I14" s="17" t="s">
        <v>36</v>
      </c>
      <c r="J14" s="17" t="s">
        <v>28</v>
      </c>
      <c r="K14" s="18">
        <v>1900</v>
      </c>
      <c r="L14" s="19">
        <v>1771.75</v>
      </c>
      <c r="M14" s="20">
        <v>1</v>
      </c>
    </row>
    <row r="15" spans="1:13" ht="30" x14ac:dyDescent="0.25">
      <c r="B15" s="16" t="s">
        <v>37</v>
      </c>
      <c r="C15" s="16" t="s">
        <v>38</v>
      </c>
      <c r="D15" s="17" t="s">
        <v>39</v>
      </c>
      <c r="E15" s="17" t="s">
        <v>23</v>
      </c>
      <c r="F15" s="17" t="s">
        <v>40</v>
      </c>
      <c r="G15" s="17" t="s">
        <v>25</v>
      </c>
      <c r="H15" s="17" t="s">
        <v>26</v>
      </c>
      <c r="I15" s="17" t="s">
        <v>41</v>
      </c>
      <c r="J15" s="17" t="s">
        <v>28</v>
      </c>
      <c r="K15" s="21">
        <v>86</v>
      </c>
      <c r="L15" s="19">
        <v>30.96</v>
      </c>
      <c r="M15" s="20">
        <v>1</v>
      </c>
    </row>
    <row r="16" spans="1:13" ht="30" x14ac:dyDescent="0.25">
      <c r="B16" s="16" t="s">
        <v>42</v>
      </c>
      <c r="C16" s="16" t="s">
        <v>43</v>
      </c>
      <c r="D16" s="17" t="s">
        <v>44</v>
      </c>
      <c r="E16" s="17" t="s">
        <v>23</v>
      </c>
      <c r="F16" s="17" t="s">
        <v>45</v>
      </c>
      <c r="G16" s="17" t="s">
        <v>25</v>
      </c>
      <c r="H16" s="17" t="s">
        <v>26</v>
      </c>
      <c r="I16" s="17" t="s">
        <v>46</v>
      </c>
      <c r="J16" s="17" t="s">
        <v>28</v>
      </c>
      <c r="K16" s="21">
        <v>10.01</v>
      </c>
      <c r="L16" s="19">
        <v>766.1</v>
      </c>
      <c r="M16" s="20">
        <v>1</v>
      </c>
    </row>
    <row r="17" spans="2:13" ht="30" x14ac:dyDescent="0.25">
      <c r="B17" s="16" t="s">
        <v>47</v>
      </c>
      <c r="C17" s="16" t="s">
        <v>48</v>
      </c>
      <c r="D17" s="17" t="s">
        <v>49</v>
      </c>
      <c r="E17" s="17" t="s">
        <v>23</v>
      </c>
      <c r="F17" s="17" t="s">
        <v>45</v>
      </c>
      <c r="G17" s="17" t="s">
        <v>25</v>
      </c>
      <c r="H17" s="17" t="s">
        <v>26</v>
      </c>
      <c r="I17" s="17" t="s">
        <v>41</v>
      </c>
      <c r="J17" s="17" t="s">
        <v>28</v>
      </c>
      <c r="K17" s="18">
        <v>6290</v>
      </c>
      <c r="L17" s="19">
        <v>244.91</v>
      </c>
      <c r="M17" s="20">
        <v>1</v>
      </c>
    </row>
    <row r="18" spans="2:13" ht="30" x14ac:dyDescent="0.25">
      <c r="B18" s="16" t="s">
        <v>50</v>
      </c>
      <c r="C18" s="16" t="s">
        <v>51</v>
      </c>
      <c r="D18" s="17" t="s">
        <v>52</v>
      </c>
      <c r="E18" s="17" t="s">
        <v>23</v>
      </c>
      <c r="F18" s="17" t="s">
        <v>53</v>
      </c>
      <c r="G18" s="17" t="s">
        <v>25</v>
      </c>
      <c r="H18" s="17" t="s">
        <v>26</v>
      </c>
      <c r="I18" s="17" t="s">
        <v>41</v>
      </c>
      <c r="J18" s="17" t="s">
        <v>28</v>
      </c>
      <c r="K18" s="21">
        <v>543</v>
      </c>
      <c r="L18" s="19">
        <v>1188</v>
      </c>
      <c r="M18" s="20">
        <v>1</v>
      </c>
    </row>
    <row r="19" spans="2:13" ht="30" x14ac:dyDescent="0.25">
      <c r="B19" s="16" t="s">
        <v>54</v>
      </c>
      <c r="C19" s="16" t="s">
        <v>55</v>
      </c>
      <c r="D19" s="17" t="s">
        <v>56</v>
      </c>
      <c r="E19" s="17" t="s">
        <v>23</v>
      </c>
      <c r="F19" s="17" t="s">
        <v>53</v>
      </c>
      <c r="G19" s="17" t="s">
        <v>25</v>
      </c>
      <c r="H19" s="17" t="s">
        <v>26</v>
      </c>
      <c r="I19" s="17" t="s">
        <v>41</v>
      </c>
      <c r="J19" s="17" t="s">
        <v>28</v>
      </c>
      <c r="K19" s="18">
        <v>2488.6</v>
      </c>
      <c r="L19" s="19">
        <v>1970.97</v>
      </c>
      <c r="M19" s="20">
        <v>1</v>
      </c>
    </row>
    <row r="20" spans="2:13" ht="30" x14ac:dyDescent="0.25">
      <c r="B20" s="16" t="s">
        <v>57</v>
      </c>
      <c r="C20" s="16" t="s">
        <v>58</v>
      </c>
      <c r="D20" s="17" t="s">
        <v>59</v>
      </c>
      <c r="E20" s="17" t="s">
        <v>23</v>
      </c>
      <c r="F20" s="17" t="s">
        <v>60</v>
      </c>
      <c r="G20" s="17" t="s">
        <v>25</v>
      </c>
      <c r="H20" s="17" t="s">
        <v>26</v>
      </c>
      <c r="I20" s="17" t="s">
        <v>27</v>
      </c>
      <c r="J20" s="17" t="s">
        <v>28</v>
      </c>
      <c r="K20" s="18">
        <v>3300</v>
      </c>
      <c r="L20" s="19">
        <v>5325.67</v>
      </c>
      <c r="M20" s="20">
        <v>1</v>
      </c>
    </row>
    <row r="21" spans="2:13" ht="30" x14ac:dyDescent="0.25">
      <c r="B21" s="16" t="s">
        <v>61</v>
      </c>
      <c r="C21" s="16" t="s">
        <v>62</v>
      </c>
      <c r="D21" s="17" t="s">
        <v>63</v>
      </c>
      <c r="E21" s="17" t="s">
        <v>23</v>
      </c>
      <c r="F21" s="17" t="s">
        <v>64</v>
      </c>
      <c r="G21" s="17" t="s">
        <v>25</v>
      </c>
      <c r="H21" s="17" t="s">
        <v>26</v>
      </c>
      <c r="I21" s="17" t="s">
        <v>41</v>
      </c>
      <c r="J21" s="17" t="s">
        <v>28</v>
      </c>
      <c r="K21" s="21">
        <v>325</v>
      </c>
      <c r="L21" s="19">
        <v>1241.17</v>
      </c>
      <c r="M21" s="20">
        <v>1</v>
      </c>
    </row>
    <row r="22" spans="2:13" ht="30" x14ac:dyDescent="0.25">
      <c r="B22" s="16" t="s">
        <v>65</v>
      </c>
      <c r="C22" s="16" t="s">
        <v>66</v>
      </c>
      <c r="D22" s="17" t="s">
        <v>67</v>
      </c>
      <c r="E22" s="17" t="s">
        <v>23</v>
      </c>
      <c r="F22" s="17" t="s">
        <v>64</v>
      </c>
      <c r="G22" s="17" t="s">
        <v>25</v>
      </c>
      <c r="H22" s="17" t="s">
        <v>26</v>
      </c>
      <c r="I22" s="17" t="s">
        <v>27</v>
      </c>
      <c r="J22" s="17" t="s">
        <v>28</v>
      </c>
      <c r="K22" s="18">
        <v>3300</v>
      </c>
      <c r="L22" s="19">
        <v>2313.71</v>
      </c>
      <c r="M22" s="20">
        <v>1</v>
      </c>
    </row>
    <row r="23" spans="2:13" ht="30" x14ac:dyDescent="0.25">
      <c r="B23" s="16" t="s">
        <v>68</v>
      </c>
      <c r="C23" s="16" t="s">
        <v>69</v>
      </c>
      <c r="D23" s="17" t="s">
        <v>70</v>
      </c>
      <c r="E23" s="17" t="s">
        <v>23</v>
      </c>
      <c r="F23" s="17" t="s">
        <v>71</v>
      </c>
      <c r="G23" s="17" t="s">
        <v>25</v>
      </c>
      <c r="H23" s="17" t="s">
        <v>26</v>
      </c>
      <c r="I23" s="17" t="s">
        <v>41</v>
      </c>
      <c r="J23" s="17" t="s">
        <v>28</v>
      </c>
      <c r="K23" s="21">
        <v>122</v>
      </c>
      <c r="L23" s="19">
        <v>704.88</v>
      </c>
      <c r="M23" s="20">
        <v>1</v>
      </c>
    </row>
    <row r="24" spans="2:13" ht="45" x14ac:dyDescent="0.25">
      <c r="B24" s="16" t="s">
        <v>72</v>
      </c>
      <c r="C24" s="16" t="s">
        <v>73</v>
      </c>
      <c r="D24" s="17" t="s">
        <v>74</v>
      </c>
      <c r="E24" s="17" t="s">
        <v>23</v>
      </c>
      <c r="F24" s="17" t="s">
        <v>75</v>
      </c>
      <c r="G24" s="17" t="s">
        <v>25</v>
      </c>
      <c r="H24" s="17" t="s">
        <v>26</v>
      </c>
      <c r="I24" s="17" t="s">
        <v>41</v>
      </c>
      <c r="J24" s="17" t="s">
        <v>28</v>
      </c>
      <c r="K24" s="21">
        <v>185</v>
      </c>
      <c r="L24" s="19">
        <v>950.4</v>
      </c>
      <c r="M24" s="20">
        <v>1</v>
      </c>
    </row>
    <row r="25" spans="2:13" ht="45" x14ac:dyDescent="0.25">
      <c r="B25" s="16" t="s">
        <v>76</v>
      </c>
      <c r="C25" s="16" t="s">
        <v>77</v>
      </c>
      <c r="D25" s="17" t="s">
        <v>78</v>
      </c>
      <c r="E25" s="17" t="s">
        <v>23</v>
      </c>
      <c r="F25" s="17" t="s">
        <v>79</v>
      </c>
      <c r="G25" s="17" t="s">
        <v>25</v>
      </c>
      <c r="H25" s="17" t="s">
        <v>26</v>
      </c>
      <c r="I25" s="17" t="s">
        <v>41</v>
      </c>
      <c r="J25" s="17" t="s">
        <v>28</v>
      </c>
      <c r="K25" s="21">
        <v>15.01</v>
      </c>
      <c r="L25" s="19">
        <v>1568.16</v>
      </c>
      <c r="M25" s="20">
        <v>1</v>
      </c>
    </row>
    <row r="26" spans="2:13" ht="45" x14ac:dyDescent="0.25">
      <c r="B26" s="16" t="s">
        <v>80</v>
      </c>
      <c r="C26" s="16" t="s">
        <v>81</v>
      </c>
      <c r="D26" s="17" t="s">
        <v>82</v>
      </c>
      <c r="E26" s="17" t="s">
        <v>23</v>
      </c>
      <c r="F26" s="17" t="s">
        <v>79</v>
      </c>
      <c r="G26" s="17" t="s">
        <v>25</v>
      </c>
      <c r="H26" s="17" t="s">
        <v>26</v>
      </c>
      <c r="I26" s="17" t="s">
        <v>41</v>
      </c>
      <c r="J26" s="17" t="s">
        <v>28</v>
      </c>
      <c r="K26" s="21">
        <v>15.01</v>
      </c>
      <c r="L26" s="19">
        <v>752.4</v>
      </c>
      <c r="M26" s="20">
        <v>1</v>
      </c>
    </row>
    <row r="27" spans="2:13" ht="30" x14ac:dyDescent="0.25">
      <c r="B27" s="16" t="s">
        <v>83</v>
      </c>
      <c r="C27" s="16"/>
      <c r="D27" s="17" t="s">
        <v>84</v>
      </c>
      <c r="E27" s="17" t="s">
        <v>23</v>
      </c>
      <c r="F27" s="17" t="s">
        <v>85</v>
      </c>
      <c r="G27" s="17" t="s">
        <v>35</v>
      </c>
      <c r="H27" s="17" t="s">
        <v>26</v>
      </c>
      <c r="I27" s="17" t="s">
        <v>36</v>
      </c>
      <c r="J27" s="17" t="s">
        <v>28</v>
      </c>
      <c r="K27" s="18">
        <v>1590</v>
      </c>
      <c r="L27" s="19">
        <v>835.2</v>
      </c>
      <c r="M27" s="20">
        <v>1</v>
      </c>
    </row>
    <row r="28" spans="2:13" ht="30" x14ac:dyDescent="0.25">
      <c r="B28" s="16" t="s">
        <v>86</v>
      </c>
      <c r="C28" s="16" t="s">
        <v>87</v>
      </c>
      <c r="D28" s="17" t="s">
        <v>88</v>
      </c>
      <c r="E28" s="17" t="s">
        <v>23</v>
      </c>
      <c r="F28" s="17" t="s">
        <v>85</v>
      </c>
      <c r="G28" s="17" t="s">
        <v>25</v>
      </c>
      <c r="H28" s="17" t="s">
        <v>26</v>
      </c>
      <c r="I28" s="17" t="s">
        <v>41</v>
      </c>
      <c r="J28" s="17" t="s">
        <v>28</v>
      </c>
      <c r="K28" s="21">
        <v>120</v>
      </c>
      <c r="L28" s="19">
        <v>316.2</v>
      </c>
      <c r="M28" s="20">
        <v>1</v>
      </c>
    </row>
    <row r="29" spans="2:13" ht="30" x14ac:dyDescent="0.25">
      <c r="B29" s="16" t="s">
        <v>89</v>
      </c>
      <c r="C29" s="16" t="s">
        <v>90</v>
      </c>
      <c r="D29" s="17" t="s">
        <v>63</v>
      </c>
      <c r="E29" s="17" t="s">
        <v>23</v>
      </c>
      <c r="F29" s="17" t="s">
        <v>85</v>
      </c>
      <c r="G29" s="17" t="s">
        <v>25</v>
      </c>
      <c r="H29" s="17" t="s">
        <v>26</v>
      </c>
      <c r="I29" s="17" t="s">
        <v>41</v>
      </c>
      <c r="J29" s="17" t="s">
        <v>28</v>
      </c>
      <c r="K29" s="21">
        <v>543</v>
      </c>
      <c r="L29" s="19">
        <v>1267.2</v>
      </c>
      <c r="M29" s="20">
        <v>1</v>
      </c>
    </row>
    <row r="30" spans="2:13" ht="30" x14ac:dyDescent="0.25">
      <c r="B30" s="16" t="s">
        <v>91</v>
      </c>
      <c r="C30" s="16" t="s">
        <v>92</v>
      </c>
      <c r="D30" s="17" t="s">
        <v>93</v>
      </c>
      <c r="E30" s="17" t="s">
        <v>23</v>
      </c>
      <c r="F30" s="17" t="s">
        <v>94</v>
      </c>
      <c r="G30" s="17" t="s">
        <v>25</v>
      </c>
      <c r="H30" s="17" t="s">
        <v>26</v>
      </c>
      <c r="I30" s="17" t="s">
        <v>41</v>
      </c>
      <c r="J30" s="17" t="s">
        <v>28</v>
      </c>
      <c r="K30" s="18">
        <v>2488.6</v>
      </c>
      <c r="L30" s="19">
        <v>1663.2</v>
      </c>
      <c r="M30" s="20">
        <v>1</v>
      </c>
    </row>
    <row r="31" spans="2:13" ht="30" x14ac:dyDescent="0.25">
      <c r="B31" s="16" t="s">
        <v>95</v>
      </c>
      <c r="C31" s="16" t="s">
        <v>96</v>
      </c>
      <c r="D31" s="17" t="s">
        <v>97</v>
      </c>
      <c r="E31" s="17" t="s">
        <v>23</v>
      </c>
      <c r="F31" s="17" t="s">
        <v>94</v>
      </c>
      <c r="G31" s="17" t="s">
        <v>25</v>
      </c>
      <c r="H31" s="17" t="s">
        <v>26</v>
      </c>
      <c r="I31" s="17" t="s">
        <v>41</v>
      </c>
      <c r="J31" s="17" t="s">
        <v>28</v>
      </c>
      <c r="K31" s="21">
        <v>183</v>
      </c>
      <c r="L31" s="19">
        <v>513.13</v>
      </c>
      <c r="M31" s="20">
        <v>1</v>
      </c>
    </row>
    <row r="32" spans="2:13" ht="30" x14ac:dyDescent="0.25">
      <c r="B32" s="16" t="s">
        <v>98</v>
      </c>
      <c r="C32" s="16" t="s">
        <v>81</v>
      </c>
      <c r="D32" s="17" t="s">
        <v>99</v>
      </c>
      <c r="E32" s="17" t="s">
        <v>23</v>
      </c>
      <c r="F32" s="17" t="s">
        <v>94</v>
      </c>
      <c r="G32" s="17" t="s">
        <v>25</v>
      </c>
      <c r="H32" s="17" t="s">
        <v>26</v>
      </c>
      <c r="I32" s="17" t="s">
        <v>41</v>
      </c>
      <c r="J32" s="17" t="s">
        <v>28</v>
      </c>
      <c r="K32" s="21">
        <v>15.01</v>
      </c>
      <c r="L32" s="19">
        <v>941.69</v>
      </c>
      <c r="M32" s="20">
        <v>1</v>
      </c>
    </row>
    <row r="33" spans="2:13" ht="45" x14ac:dyDescent="0.25">
      <c r="B33" s="16" t="s">
        <v>100</v>
      </c>
      <c r="C33" s="16" t="s">
        <v>101</v>
      </c>
      <c r="D33" s="17" t="s">
        <v>102</v>
      </c>
      <c r="E33" s="17" t="s">
        <v>23</v>
      </c>
      <c r="F33" s="17" t="s">
        <v>103</v>
      </c>
      <c r="G33" s="17" t="s">
        <v>25</v>
      </c>
      <c r="H33" s="17" t="s">
        <v>26</v>
      </c>
      <c r="I33" s="17" t="s">
        <v>104</v>
      </c>
      <c r="J33" s="17" t="s">
        <v>28</v>
      </c>
      <c r="K33" s="21">
        <v>365</v>
      </c>
      <c r="L33" s="19">
        <v>248.66</v>
      </c>
      <c r="M33" s="20">
        <v>1</v>
      </c>
    </row>
    <row r="34" spans="2:13" ht="30" x14ac:dyDescent="0.25">
      <c r="B34" s="16" t="s">
        <v>105</v>
      </c>
      <c r="C34" s="16" t="s">
        <v>106</v>
      </c>
      <c r="D34" s="17" t="s">
        <v>107</v>
      </c>
      <c r="E34" s="17" t="s">
        <v>23</v>
      </c>
      <c r="F34" s="17" t="s">
        <v>108</v>
      </c>
      <c r="G34" s="17" t="s">
        <v>25</v>
      </c>
      <c r="H34" s="17" t="s">
        <v>26</v>
      </c>
      <c r="I34" s="17" t="s">
        <v>109</v>
      </c>
      <c r="J34" s="17" t="s">
        <v>28</v>
      </c>
      <c r="K34" s="21">
        <v>563.20000000000005</v>
      </c>
      <c r="L34" s="19">
        <v>1656</v>
      </c>
      <c r="M34" s="20">
        <v>1</v>
      </c>
    </row>
    <row r="35" spans="2:13" ht="30" x14ac:dyDescent="0.25">
      <c r="B35" s="16" t="s">
        <v>110</v>
      </c>
      <c r="C35" s="16" t="s">
        <v>111</v>
      </c>
      <c r="D35" s="17" t="s">
        <v>112</v>
      </c>
      <c r="E35" s="17" t="s">
        <v>23</v>
      </c>
      <c r="F35" s="17" t="s">
        <v>108</v>
      </c>
      <c r="G35" s="17" t="s">
        <v>25</v>
      </c>
      <c r="H35" s="17" t="s">
        <v>26</v>
      </c>
      <c r="I35" s="17" t="s">
        <v>113</v>
      </c>
      <c r="J35" s="17" t="s">
        <v>28</v>
      </c>
      <c r="K35" s="18">
        <v>1426</v>
      </c>
      <c r="L35" s="19">
        <v>167.28</v>
      </c>
      <c r="M35" s="20">
        <v>1</v>
      </c>
    </row>
    <row r="36" spans="2:13" ht="30" x14ac:dyDescent="0.25">
      <c r="B36" s="16" t="s">
        <v>114</v>
      </c>
      <c r="C36" s="16" t="s">
        <v>115</v>
      </c>
      <c r="D36" s="17" t="s">
        <v>116</v>
      </c>
      <c r="E36" s="17" t="s">
        <v>23</v>
      </c>
      <c r="F36" s="17" t="s">
        <v>108</v>
      </c>
      <c r="G36" s="17" t="s">
        <v>25</v>
      </c>
      <c r="H36" s="17" t="s">
        <v>26</v>
      </c>
      <c r="I36" s="17" t="s">
        <v>117</v>
      </c>
      <c r="J36" s="17" t="s">
        <v>28</v>
      </c>
      <c r="K36" s="18">
        <v>1595</v>
      </c>
      <c r="L36" s="19">
        <v>13.94</v>
      </c>
      <c r="M36" s="20">
        <v>1</v>
      </c>
    </row>
    <row r="37" spans="2:13" ht="30" x14ac:dyDescent="0.25">
      <c r="B37" s="16" t="s">
        <v>118</v>
      </c>
      <c r="C37" s="16" t="s">
        <v>119</v>
      </c>
      <c r="D37" s="17" t="s">
        <v>120</v>
      </c>
      <c r="E37" s="17" t="s">
        <v>23</v>
      </c>
      <c r="F37" s="17" t="s">
        <v>121</v>
      </c>
      <c r="G37" s="17" t="s">
        <v>25</v>
      </c>
      <c r="H37" s="17" t="s">
        <v>26</v>
      </c>
      <c r="I37" s="17" t="s">
        <v>27</v>
      </c>
      <c r="J37" s="17" t="s">
        <v>28</v>
      </c>
      <c r="K37" s="18">
        <v>3300</v>
      </c>
      <c r="L37" s="19">
        <v>2613.6</v>
      </c>
      <c r="M37" s="20">
        <v>1</v>
      </c>
    </row>
    <row r="38" spans="2:13" ht="30" x14ac:dyDescent="0.25">
      <c r="B38" s="16" t="s">
        <v>122</v>
      </c>
      <c r="C38" s="16" t="s">
        <v>123</v>
      </c>
      <c r="D38" s="17" t="s">
        <v>124</v>
      </c>
      <c r="E38" s="17" t="s">
        <v>23</v>
      </c>
      <c r="F38" s="17" t="s">
        <v>125</v>
      </c>
      <c r="G38" s="17" t="s">
        <v>25</v>
      </c>
      <c r="H38" s="17" t="s">
        <v>26</v>
      </c>
      <c r="I38" s="17" t="s">
        <v>27</v>
      </c>
      <c r="J38" s="17" t="s">
        <v>28</v>
      </c>
      <c r="K38" s="18">
        <v>3300</v>
      </c>
      <c r="L38" s="19">
        <v>3960</v>
      </c>
      <c r="M38" s="20">
        <v>1</v>
      </c>
    </row>
    <row r="39" spans="2:13" ht="30" x14ac:dyDescent="0.25">
      <c r="B39" s="16" t="s">
        <v>126</v>
      </c>
      <c r="C39" s="16" t="s">
        <v>127</v>
      </c>
      <c r="D39" s="17" t="s">
        <v>128</v>
      </c>
      <c r="E39" s="17" t="s">
        <v>23</v>
      </c>
      <c r="F39" s="17" t="s">
        <v>125</v>
      </c>
      <c r="G39" s="17" t="s">
        <v>25</v>
      </c>
      <c r="H39" s="17" t="s">
        <v>26</v>
      </c>
      <c r="I39" s="17" t="s">
        <v>27</v>
      </c>
      <c r="J39" s="17" t="s">
        <v>28</v>
      </c>
      <c r="K39" s="18">
        <v>3300</v>
      </c>
      <c r="L39" s="19">
        <v>3960</v>
      </c>
      <c r="M39" s="20">
        <v>1</v>
      </c>
    </row>
    <row r="40" spans="2:13" ht="30" x14ac:dyDescent="0.25">
      <c r="B40" s="16" t="s">
        <v>129</v>
      </c>
      <c r="C40" s="16" t="s">
        <v>77</v>
      </c>
      <c r="D40" s="17" t="s">
        <v>130</v>
      </c>
      <c r="E40" s="17" t="s">
        <v>23</v>
      </c>
      <c r="F40" s="17" t="s">
        <v>131</v>
      </c>
      <c r="G40" s="17" t="s">
        <v>25</v>
      </c>
      <c r="H40" s="17" t="s">
        <v>26</v>
      </c>
      <c r="I40" s="17" t="s">
        <v>132</v>
      </c>
      <c r="J40" s="17" t="s">
        <v>133</v>
      </c>
      <c r="K40" s="21">
        <v>15.01</v>
      </c>
      <c r="L40" s="19">
        <v>21.55</v>
      </c>
      <c r="M40" s="20">
        <v>1</v>
      </c>
    </row>
    <row r="41" spans="2:13" ht="30" x14ac:dyDescent="0.25">
      <c r="B41" s="16" t="s">
        <v>134</v>
      </c>
      <c r="C41" s="16" t="s">
        <v>77</v>
      </c>
      <c r="D41" s="17" t="s">
        <v>135</v>
      </c>
      <c r="E41" s="17" t="s">
        <v>23</v>
      </c>
      <c r="F41" s="17" t="s">
        <v>136</v>
      </c>
      <c r="G41" s="17" t="s">
        <v>25</v>
      </c>
      <c r="H41" s="17" t="s">
        <v>26</v>
      </c>
      <c r="I41" s="17" t="s">
        <v>132</v>
      </c>
      <c r="J41" s="17" t="s">
        <v>133</v>
      </c>
      <c r="K41" s="21">
        <v>15.01</v>
      </c>
      <c r="L41" s="19">
        <v>55.48</v>
      </c>
      <c r="M41" s="20">
        <v>1</v>
      </c>
    </row>
    <row r="42" spans="2:13" ht="45" x14ac:dyDescent="0.25">
      <c r="B42" s="16" t="s">
        <v>137</v>
      </c>
      <c r="C42" s="16"/>
      <c r="D42" s="17" t="s">
        <v>138</v>
      </c>
      <c r="E42" s="17" t="s">
        <v>23</v>
      </c>
      <c r="F42" s="17" t="s">
        <v>40</v>
      </c>
      <c r="G42" s="17" t="s">
        <v>35</v>
      </c>
      <c r="H42" s="17" t="s">
        <v>26</v>
      </c>
      <c r="I42" s="17" t="s">
        <v>139</v>
      </c>
      <c r="J42" s="17" t="s">
        <v>133</v>
      </c>
      <c r="K42" s="18">
        <v>1958.2</v>
      </c>
      <c r="L42" s="19">
        <v>767.62</v>
      </c>
      <c r="M42" s="20">
        <v>1</v>
      </c>
    </row>
    <row r="43" spans="2:13" ht="30" x14ac:dyDescent="0.25">
      <c r="B43" s="16" t="s">
        <v>140</v>
      </c>
      <c r="C43" s="16" t="s">
        <v>141</v>
      </c>
      <c r="D43" s="17" t="s">
        <v>142</v>
      </c>
      <c r="E43" s="17" t="s">
        <v>23</v>
      </c>
      <c r="F43" s="17" t="s">
        <v>40</v>
      </c>
      <c r="G43" s="17" t="s">
        <v>25</v>
      </c>
      <c r="H43" s="17" t="s">
        <v>26</v>
      </c>
      <c r="I43" s="17" t="s">
        <v>132</v>
      </c>
      <c r="J43" s="17" t="s">
        <v>133</v>
      </c>
      <c r="K43" s="21">
        <v>10.01</v>
      </c>
      <c r="L43" s="19">
        <v>146</v>
      </c>
      <c r="M43" s="20">
        <v>1</v>
      </c>
    </row>
    <row r="44" spans="2:13" ht="45" x14ac:dyDescent="0.25">
      <c r="B44" s="16" t="s">
        <v>143</v>
      </c>
      <c r="C44" s="16" t="s">
        <v>144</v>
      </c>
      <c r="D44" s="17" t="s">
        <v>145</v>
      </c>
      <c r="E44" s="17" t="s">
        <v>23</v>
      </c>
      <c r="F44" s="17" t="s">
        <v>40</v>
      </c>
      <c r="G44" s="17" t="s">
        <v>25</v>
      </c>
      <c r="H44" s="17" t="s">
        <v>26</v>
      </c>
      <c r="I44" s="17" t="s">
        <v>139</v>
      </c>
      <c r="J44" s="17" t="s">
        <v>133</v>
      </c>
      <c r="K44" s="18">
        <v>1958.2</v>
      </c>
      <c r="L44" s="19">
        <v>767.62</v>
      </c>
      <c r="M44" s="20">
        <v>1</v>
      </c>
    </row>
    <row r="45" spans="2:13" ht="45" x14ac:dyDescent="0.25">
      <c r="B45" s="16" t="s">
        <v>146</v>
      </c>
      <c r="C45" s="16" t="s">
        <v>147</v>
      </c>
      <c r="D45" s="17" t="s">
        <v>145</v>
      </c>
      <c r="E45" s="17" t="s">
        <v>23</v>
      </c>
      <c r="F45" s="17" t="s">
        <v>40</v>
      </c>
      <c r="G45" s="17" t="s">
        <v>25</v>
      </c>
      <c r="H45" s="17" t="s">
        <v>26</v>
      </c>
      <c r="I45" s="17" t="s">
        <v>139</v>
      </c>
      <c r="J45" s="17" t="s">
        <v>133</v>
      </c>
      <c r="K45" s="18">
        <v>2590</v>
      </c>
      <c r="L45" s="19">
        <v>1512.56</v>
      </c>
      <c r="M45" s="20">
        <v>1</v>
      </c>
    </row>
    <row r="46" spans="2:13" ht="30" x14ac:dyDescent="0.25">
      <c r="B46" s="16" t="s">
        <v>148</v>
      </c>
      <c r="C46" s="16" t="s">
        <v>149</v>
      </c>
      <c r="D46" s="17" t="s">
        <v>150</v>
      </c>
      <c r="E46" s="17" t="s">
        <v>23</v>
      </c>
      <c r="F46" s="17" t="s">
        <v>45</v>
      </c>
      <c r="G46" s="17" t="s">
        <v>25</v>
      </c>
      <c r="H46" s="17" t="s">
        <v>26</v>
      </c>
      <c r="I46" s="17" t="s">
        <v>151</v>
      </c>
      <c r="J46" s="17" t="s">
        <v>133</v>
      </c>
      <c r="K46" s="21">
        <v>12</v>
      </c>
      <c r="L46" s="19">
        <v>20.52</v>
      </c>
      <c r="M46" s="20">
        <v>1</v>
      </c>
    </row>
    <row r="47" spans="2:13" ht="30" x14ac:dyDescent="0.25">
      <c r="B47" s="16" t="s">
        <v>152</v>
      </c>
      <c r="C47" s="16" t="s">
        <v>77</v>
      </c>
      <c r="D47" s="17" t="s">
        <v>153</v>
      </c>
      <c r="E47" s="17" t="s">
        <v>23</v>
      </c>
      <c r="F47" s="17" t="s">
        <v>45</v>
      </c>
      <c r="G47" s="17" t="s">
        <v>25</v>
      </c>
      <c r="H47" s="17" t="s">
        <v>26</v>
      </c>
      <c r="I47" s="17" t="s">
        <v>132</v>
      </c>
      <c r="J47" s="17" t="s">
        <v>133</v>
      </c>
      <c r="K47" s="21">
        <v>15.01</v>
      </c>
      <c r="L47" s="19">
        <v>37.159999999999997</v>
      </c>
      <c r="M47" s="20">
        <v>1</v>
      </c>
    </row>
    <row r="48" spans="2:13" ht="45" x14ac:dyDescent="0.25">
      <c r="B48" s="16" t="s">
        <v>154</v>
      </c>
      <c r="C48" s="16" t="s">
        <v>155</v>
      </c>
      <c r="D48" s="17" t="s">
        <v>145</v>
      </c>
      <c r="E48" s="17" t="s">
        <v>23</v>
      </c>
      <c r="F48" s="17" t="s">
        <v>156</v>
      </c>
      <c r="G48" s="17" t="s">
        <v>25</v>
      </c>
      <c r="H48" s="17" t="s">
        <v>26</v>
      </c>
      <c r="I48" s="17" t="s">
        <v>139</v>
      </c>
      <c r="J48" s="17" t="s">
        <v>133</v>
      </c>
      <c r="K48" s="18">
        <v>1958.2</v>
      </c>
      <c r="L48" s="19">
        <v>215.6</v>
      </c>
      <c r="M48" s="20">
        <v>1</v>
      </c>
    </row>
    <row r="49" spans="2:13" ht="45" x14ac:dyDescent="0.25">
      <c r="B49" s="16" t="s">
        <v>157</v>
      </c>
      <c r="C49" s="16" t="s">
        <v>158</v>
      </c>
      <c r="D49" s="17" t="s">
        <v>145</v>
      </c>
      <c r="E49" s="17" t="s">
        <v>23</v>
      </c>
      <c r="F49" s="17" t="s">
        <v>156</v>
      </c>
      <c r="G49" s="17" t="s">
        <v>25</v>
      </c>
      <c r="H49" s="17" t="s">
        <v>26</v>
      </c>
      <c r="I49" s="17" t="s">
        <v>139</v>
      </c>
      <c r="J49" s="17" t="s">
        <v>133</v>
      </c>
      <c r="K49" s="18">
        <v>1958.2</v>
      </c>
      <c r="L49" s="19">
        <v>215.6</v>
      </c>
      <c r="M49" s="20">
        <v>1</v>
      </c>
    </row>
    <row r="50" spans="2:13" ht="45" x14ac:dyDescent="0.25">
      <c r="B50" s="16" t="s">
        <v>159</v>
      </c>
      <c r="C50" s="16" t="s">
        <v>160</v>
      </c>
      <c r="D50" s="17" t="s">
        <v>145</v>
      </c>
      <c r="E50" s="17" t="s">
        <v>23</v>
      </c>
      <c r="F50" s="17" t="s">
        <v>156</v>
      </c>
      <c r="G50" s="17" t="s">
        <v>25</v>
      </c>
      <c r="H50" s="17" t="s">
        <v>26</v>
      </c>
      <c r="I50" s="17" t="s">
        <v>139</v>
      </c>
      <c r="J50" s="17" t="s">
        <v>133</v>
      </c>
      <c r="K50" s="18">
        <v>1958.2</v>
      </c>
      <c r="L50" s="19">
        <v>215.6</v>
      </c>
      <c r="M50" s="20">
        <v>1</v>
      </c>
    </row>
    <row r="51" spans="2:13" ht="30" x14ac:dyDescent="0.25">
      <c r="B51" s="16" t="s">
        <v>161</v>
      </c>
      <c r="C51" s="16" t="s">
        <v>77</v>
      </c>
      <c r="D51" s="17" t="s">
        <v>153</v>
      </c>
      <c r="E51" s="17" t="s">
        <v>23</v>
      </c>
      <c r="F51" s="17" t="s">
        <v>162</v>
      </c>
      <c r="G51" s="17" t="s">
        <v>25</v>
      </c>
      <c r="H51" s="17" t="s">
        <v>26</v>
      </c>
      <c r="I51" s="17" t="s">
        <v>132</v>
      </c>
      <c r="J51" s="17" t="s">
        <v>133</v>
      </c>
      <c r="K51" s="21">
        <v>15.01</v>
      </c>
      <c r="L51" s="19">
        <v>46.72</v>
      </c>
      <c r="M51" s="20">
        <v>1</v>
      </c>
    </row>
    <row r="52" spans="2:13" ht="30" x14ac:dyDescent="0.25">
      <c r="B52" s="16" t="s">
        <v>163</v>
      </c>
      <c r="C52" s="16" t="s">
        <v>81</v>
      </c>
      <c r="D52" s="17" t="s">
        <v>164</v>
      </c>
      <c r="E52" s="17" t="s">
        <v>23</v>
      </c>
      <c r="F52" s="17" t="s">
        <v>165</v>
      </c>
      <c r="G52" s="17" t="s">
        <v>25</v>
      </c>
      <c r="H52" s="17" t="s">
        <v>26</v>
      </c>
      <c r="I52" s="17" t="s">
        <v>166</v>
      </c>
      <c r="J52" s="17" t="s">
        <v>167</v>
      </c>
      <c r="K52" s="21">
        <v>15.01</v>
      </c>
      <c r="L52" s="19">
        <v>1496.88</v>
      </c>
      <c r="M52" s="20">
        <v>1</v>
      </c>
    </row>
    <row r="53" spans="2:13" ht="45" x14ac:dyDescent="0.25">
      <c r="B53" s="16" t="s">
        <v>168</v>
      </c>
      <c r="C53" s="16" t="s">
        <v>81</v>
      </c>
      <c r="D53" s="17" t="s">
        <v>169</v>
      </c>
      <c r="E53" s="17" t="s">
        <v>23</v>
      </c>
      <c r="F53" s="17" t="s">
        <v>75</v>
      </c>
      <c r="G53" s="17" t="s">
        <v>25</v>
      </c>
      <c r="H53" s="17" t="s">
        <v>26</v>
      </c>
      <c r="I53" s="17" t="s">
        <v>170</v>
      </c>
      <c r="J53" s="17" t="s">
        <v>167</v>
      </c>
      <c r="K53" s="21">
        <v>15.01</v>
      </c>
      <c r="L53" s="19">
        <v>871.2</v>
      </c>
      <c r="M53" s="20">
        <v>1</v>
      </c>
    </row>
    <row r="54" spans="2:13" ht="45" x14ac:dyDescent="0.25">
      <c r="B54" s="16" t="s">
        <v>171</v>
      </c>
      <c r="C54" s="16" t="s">
        <v>77</v>
      </c>
      <c r="D54" s="17" t="s">
        <v>172</v>
      </c>
      <c r="E54" s="17" t="s">
        <v>23</v>
      </c>
      <c r="F54" s="17" t="s">
        <v>75</v>
      </c>
      <c r="G54" s="17" t="s">
        <v>25</v>
      </c>
      <c r="H54" s="17" t="s">
        <v>26</v>
      </c>
      <c r="I54" s="17" t="s">
        <v>170</v>
      </c>
      <c r="J54" s="17" t="s">
        <v>167</v>
      </c>
      <c r="K54" s="21">
        <v>15.01</v>
      </c>
      <c r="L54" s="19">
        <v>871.2</v>
      </c>
      <c r="M54" s="20">
        <v>1</v>
      </c>
    </row>
    <row r="55" spans="2:13" ht="45" x14ac:dyDescent="0.25">
      <c r="B55" s="16" t="s">
        <v>173</v>
      </c>
      <c r="C55" s="16" t="s">
        <v>77</v>
      </c>
      <c r="D55" s="17" t="s">
        <v>172</v>
      </c>
      <c r="E55" s="17" t="s">
        <v>23</v>
      </c>
      <c r="F55" s="17" t="s">
        <v>79</v>
      </c>
      <c r="G55" s="17" t="s">
        <v>25</v>
      </c>
      <c r="H55" s="17" t="s">
        <v>26</v>
      </c>
      <c r="I55" s="17" t="s">
        <v>170</v>
      </c>
      <c r="J55" s="17" t="s">
        <v>167</v>
      </c>
      <c r="K55" s="21">
        <v>15.01</v>
      </c>
      <c r="L55" s="19">
        <v>118.8</v>
      </c>
      <c r="M55" s="20">
        <v>1</v>
      </c>
    </row>
    <row r="56" spans="2:13" ht="30" x14ac:dyDescent="0.25">
      <c r="B56" s="16" t="s">
        <v>174</v>
      </c>
      <c r="C56" s="16" t="s">
        <v>175</v>
      </c>
      <c r="D56" s="17" t="s">
        <v>176</v>
      </c>
      <c r="E56" s="17" t="s">
        <v>23</v>
      </c>
      <c r="F56" s="17" t="s">
        <v>177</v>
      </c>
      <c r="G56" s="17" t="s">
        <v>25</v>
      </c>
      <c r="H56" s="17" t="s">
        <v>26</v>
      </c>
      <c r="I56" s="17" t="s">
        <v>178</v>
      </c>
      <c r="J56" s="17" t="s">
        <v>179</v>
      </c>
      <c r="K56" s="22">
        <v>98</v>
      </c>
      <c r="L56" s="19">
        <v>458.64</v>
      </c>
      <c r="M56" s="20">
        <v>1</v>
      </c>
    </row>
    <row r="57" spans="2:13" ht="30" x14ac:dyDescent="0.25">
      <c r="B57" s="16" t="s">
        <v>180</v>
      </c>
      <c r="C57" s="16" t="s">
        <v>181</v>
      </c>
      <c r="D57" s="17" t="s">
        <v>182</v>
      </c>
      <c r="E57" s="17" t="s">
        <v>23</v>
      </c>
      <c r="F57" s="17" t="s">
        <v>177</v>
      </c>
      <c r="G57" s="17" t="s">
        <v>25</v>
      </c>
      <c r="H57" s="17" t="s">
        <v>26</v>
      </c>
      <c r="I57" s="17" t="s">
        <v>183</v>
      </c>
      <c r="J57" s="17" t="s">
        <v>179</v>
      </c>
      <c r="K57" s="22">
        <v>955</v>
      </c>
      <c r="L57" s="19">
        <v>756.36</v>
      </c>
      <c r="M57" s="20">
        <v>1</v>
      </c>
    </row>
    <row r="58" spans="2:13" ht="30" x14ac:dyDescent="0.25">
      <c r="B58" s="16" t="s">
        <v>184</v>
      </c>
      <c r="C58" s="16" t="s">
        <v>185</v>
      </c>
      <c r="D58" s="17" t="s">
        <v>186</v>
      </c>
      <c r="E58" s="17" t="s">
        <v>23</v>
      </c>
      <c r="F58" s="17" t="s">
        <v>177</v>
      </c>
      <c r="G58" s="17" t="s">
        <v>25</v>
      </c>
      <c r="H58" s="17" t="s">
        <v>26</v>
      </c>
      <c r="I58" s="17" t="s">
        <v>183</v>
      </c>
      <c r="J58" s="17" t="s">
        <v>179</v>
      </c>
      <c r="K58" s="22">
        <v>1499</v>
      </c>
      <c r="L58" s="19">
        <v>865.66</v>
      </c>
      <c r="M58" s="20">
        <v>1</v>
      </c>
    </row>
    <row r="59" spans="2:13" ht="30" x14ac:dyDescent="0.25">
      <c r="B59" s="16" t="s">
        <v>187</v>
      </c>
      <c r="C59" s="16" t="s">
        <v>188</v>
      </c>
      <c r="D59" s="17" t="s">
        <v>189</v>
      </c>
      <c r="E59" s="17" t="s">
        <v>23</v>
      </c>
      <c r="F59" s="17" t="s">
        <v>177</v>
      </c>
      <c r="G59" s="17" t="s">
        <v>25</v>
      </c>
      <c r="H59" s="17" t="s">
        <v>26</v>
      </c>
      <c r="I59" s="17" t="s">
        <v>183</v>
      </c>
      <c r="J59" s="17" t="s">
        <v>179</v>
      </c>
      <c r="K59" s="22">
        <v>1649</v>
      </c>
      <c r="L59" s="19">
        <v>1306.01</v>
      </c>
      <c r="M59" s="20">
        <v>1</v>
      </c>
    </row>
    <row r="60" spans="2:13" ht="30" x14ac:dyDescent="0.25">
      <c r="B60" s="16" t="s">
        <v>190</v>
      </c>
      <c r="C60" s="16" t="s">
        <v>191</v>
      </c>
      <c r="D60" s="17" t="s">
        <v>182</v>
      </c>
      <c r="E60" s="17" t="s">
        <v>23</v>
      </c>
      <c r="F60" s="17" t="s">
        <v>177</v>
      </c>
      <c r="G60" s="17" t="s">
        <v>25</v>
      </c>
      <c r="H60" s="17" t="s">
        <v>26</v>
      </c>
      <c r="I60" s="17" t="s">
        <v>183</v>
      </c>
      <c r="J60" s="17" t="s">
        <v>179</v>
      </c>
      <c r="K60" s="21">
        <v>955</v>
      </c>
      <c r="L60" s="19">
        <v>2059.1999999999998</v>
      </c>
      <c r="M60" s="20">
        <v>1</v>
      </c>
    </row>
    <row r="61" spans="2:13" ht="30" x14ac:dyDescent="0.25">
      <c r="B61" s="16" t="s">
        <v>192</v>
      </c>
      <c r="C61" s="16" t="s">
        <v>193</v>
      </c>
      <c r="D61" s="17" t="s">
        <v>194</v>
      </c>
      <c r="E61" s="17" t="s">
        <v>23</v>
      </c>
      <c r="F61" s="17" t="s">
        <v>177</v>
      </c>
      <c r="G61" s="17" t="s">
        <v>25</v>
      </c>
      <c r="H61" s="17" t="s">
        <v>26</v>
      </c>
      <c r="I61" s="17" t="s">
        <v>183</v>
      </c>
      <c r="J61" s="17" t="s">
        <v>179</v>
      </c>
      <c r="K61" s="18">
        <v>2999</v>
      </c>
      <c r="L61" s="19">
        <v>2407.61</v>
      </c>
      <c r="M61" s="20">
        <v>1</v>
      </c>
    </row>
    <row r="62" spans="2:13" ht="30" x14ac:dyDescent="0.25">
      <c r="B62" s="16" t="s">
        <v>195</v>
      </c>
      <c r="C62" s="16" t="s">
        <v>196</v>
      </c>
      <c r="D62" s="17" t="s">
        <v>197</v>
      </c>
      <c r="E62" s="17" t="s">
        <v>23</v>
      </c>
      <c r="F62" s="17" t="s">
        <v>198</v>
      </c>
      <c r="G62" s="17" t="s">
        <v>25</v>
      </c>
      <c r="H62" s="17" t="s">
        <v>26</v>
      </c>
      <c r="I62" s="17" t="s">
        <v>183</v>
      </c>
      <c r="J62" s="17" t="s">
        <v>179</v>
      </c>
      <c r="K62" s="18">
        <v>1050</v>
      </c>
      <c r="L62" s="19">
        <v>4015.24</v>
      </c>
      <c r="M62" s="20">
        <v>1</v>
      </c>
    </row>
    <row r="63" spans="2:13" ht="30" x14ac:dyDescent="0.25">
      <c r="B63" s="16" t="s">
        <v>199</v>
      </c>
      <c r="C63" s="16" t="s">
        <v>200</v>
      </c>
      <c r="D63" s="17" t="s">
        <v>201</v>
      </c>
      <c r="E63" s="17" t="s">
        <v>23</v>
      </c>
      <c r="F63" s="17" t="s">
        <v>198</v>
      </c>
      <c r="G63" s="17" t="s">
        <v>25</v>
      </c>
      <c r="H63" s="17" t="s">
        <v>26</v>
      </c>
      <c r="I63" s="17" t="s">
        <v>183</v>
      </c>
      <c r="J63" s="17" t="s">
        <v>179</v>
      </c>
      <c r="K63" s="21">
        <v>980</v>
      </c>
      <c r="L63" s="19">
        <v>2085.5700000000002</v>
      </c>
      <c r="M63" s="20">
        <v>1</v>
      </c>
    </row>
    <row r="64" spans="2:13" ht="30" x14ac:dyDescent="0.25">
      <c r="B64" s="16" t="s">
        <v>202</v>
      </c>
      <c r="C64" s="16" t="s">
        <v>203</v>
      </c>
      <c r="D64" s="17" t="s">
        <v>204</v>
      </c>
      <c r="E64" s="17" t="s">
        <v>23</v>
      </c>
      <c r="F64" s="17" t="s">
        <v>198</v>
      </c>
      <c r="G64" s="17" t="s">
        <v>25</v>
      </c>
      <c r="H64" s="17" t="s">
        <v>26</v>
      </c>
      <c r="I64" s="17" t="s">
        <v>183</v>
      </c>
      <c r="J64" s="17" t="s">
        <v>179</v>
      </c>
      <c r="K64" s="21">
        <v>15.01</v>
      </c>
      <c r="L64" s="19">
        <v>1188.79</v>
      </c>
      <c r="M64" s="20">
        <v>1</v>
      </c>
    </row>
    <row r="65" spans="2:13" ht="30" x14ac:dyDescent="0.25">
      <c r="B65" s="16" t="s">
        <v>205</v>
      </c>
      <c r="C65" s="16"/>
      <c r="D65" s="17" t="s">
        <v>206</v>
      </c>
      <c r="E65" s="17" t="s">
        <v>23</v>
      </c>
      <c r="F65" s="17" t="s">
        <v>207</v>
      </c>
      <c r="G65" s="17" t="s">
        <v>208</v>
      </c>
      <c r="H65" s="17" t="s">
        <v>26</v>
      </c>
      <c r="I65" s="17" t="s">
        <v>183</v>
      </c>
      <c r="J65" s="17" t="s">
        <v>179</v>
      </c>
      <c r="K65" s="18">
        <v>8242</v>
      </c>
      <c r="L65" s="19">
        <v>5288.62</v>
      </c>
      <c r="M65" s="20">
        <v>1</v>
      </c>
    </row>
    <row r="66" spans="2:13" ht="30" x14ac:dyDescent="0.25">
      <c r="B66" s="16" t="s">
        <v>209</v>
      </c>
      <c r="C66" s="16"/>
      <c r="D66" s="17" t="s">
        <v>210</v>
      </c>
      <c r="E66" s="17" t="s">
        <v>23</v>
      </c>
      <c r="F66" s="17" t="s">
        <v>211</v>
      </c>
      <c r="G66" s="17" t="s">
        <v>212</v>
      </c>
      <c r="H66" s="17" t="s">
        <v>26</v>
      </c>
      <c r="I66" s="17" t="s">
        <v>213</v>
      </c>
      <c r="J66" s="17" t="s">
        <v>179</v>
      </c>
      <c r="K66" s="21">
        <v>228</v>
      </c>
      <c r="L66" s="19">
        <v>155.94999999999999</v>
      </c>
      <c r="M66" s="20">
        <v>1</v>
      </c>
    </row>
    <row r="67" spans="2:13" ht="30" x14ac:dyDescent="0.25">
      <c r="B67" s="16" t="s">
        <v>214</v>
      </c>
      <c r="C67" s="16"/>
      <c r="D67" s="17" t="s">
        <v>210</v>
      </c>
      <c r="E67" s="17" t="s">
        <v>23</v>
      </c>
      <c r="F67" s="17" t="s">
        <v>211</v>
      </c>
      <c r="G67" s="17" t="s">
        <v>212</v>
      </c>
      <c r="H67" s="17" t="s">
        <v>26</v>
      </c>
      <c r="I67" s="17" t="s">
        <v>213</v>
      </c>
      <c r="J67" s="17" t="s">
        <v>179</v>
      </c>
      <c r="K67" s="21">
        <v>228</v>
      </c>
      <c r="L67" s="19">
        <v>148.84</v>
      </c>
      <c r="M67" s="20">
        <v>1</v>
      </c>
    </row>
    <row r="68" spans="2:13" ht="30" x14ac:dyDescent="0.25">
      <c r="B68" s="16" t="s">
        <v>215</v>
      </c>
      <c r="C68" s="16"/>
      <c r="D68" s="17" t="s">
        <v>216</v>
      </c>
      <c r="E68" s="17" t="s">
        <v>23</v>
      </c>
      <c r="F68" s="17" t="s">
        <v>211</v>
      </c>
      <c r="G68" s="17" t="s">
        <v>35</v>
      </c>
      <c r="H68" s="17" t="s">
        <v>26</v>
      </c>
      <c r="I68" s="17" t="s">
        <v>213</v>
      </c>
      <c r="J68" s="17" t="s">
        <v>179</v>
      </c>
      <c r="K68" s="21">
        <v>217.6</v>
      </c>
      <c r="L68" s="19">
        <v>125.33</v>
      </c>
      <c r="M68" s="20">
        <v>1</v>
      </c>
    </row>
    <row r="69" spans="2:13" ht="30" x14ac:dyDescent="0.25">
      <c r="B69" s="16" t="s">
        <v>217</v>
      </c>
      <c r="C69" s="16" t="s">
        <v>218</v>
      </c>
      <c r="D69" s="17" t="s">
        <v>219</v>
      </c>
      <c r="E69" s="17" t="s">
        <v>23</v>
      </c>
      <c r="F69" s="17" t="s">
        <v>220</v>
      </c>
      <c r="G69" s="17" t="s">
        <v>25</v>
      </c>
      <c r="H69" s="17" t="s">
        <v>26</v>
      </c>
      <c r="I69" s="17" t="s">
        <v>183</v>
      </c>
      <c r="J69" s="17" t="s">
        <v>179</v>
      </c>
      <c r="K69" s="21">
        <v>980</v>
      </c>
      <c r="L69" s="19">
        <v>776.16</v>
      </c>
      <c r="M69" s="20">
        <v>1</v>
      </c>
    </row>
    <row r="70" spans="2:13" ht="30" x14ac:dyDescent="0.25">
      <c r="B70" s="16" t="s">
        <v>221</v>
      </c>
      <c r="C70" s="16" t="s">
        <v>222</v>
      </c>
      <c r="D70" s="17" t="s">
        <v>223</v>
      </c>
      <c r="E70" s="17" t="s">
        <v>23</v>
      </c>
      <c r="F70" s="17" t="s">
        <v>224</v>
      </c>
      <c r="G70" s="17" t="s">
        <v>25</v>
      </c>
      <c r="H70" s="17" t="s">
        <v>26</v>
      </c>
      <c r="I70" s="17" t="s">
        <v>183</v>
      </c>
      <c r="J70" s="17" t="s">
        <v>179</v>
      </c>
      <c r="K70" s="21">
        <v>800</v>
      </c>
      <c r="L70" s="19">
        <v>452.6</v>
      </c>
      <c r="M70" s="20">
        <v>1</v>
      </c>
    </row>
    <row r="71" spans="2:13" ht="30" x14ac:dyDescent="0.25">
      <c r="B71" s="16" t="s">
        <v>225</v>
      </c>
      <c r="C71" s="16" t="s">
        <v>226</v>
      </c>
      <c r="D71" s="17" t="s">
        <v>227</v>
      </c>
      <c r="E71" s="17" t="s">
        <v>23</v>
      </c>
      <c r="F71" s="17" t="s">
        <v>224</v>
      </c>
      <c r="G71" s="17" t="s">
        <v>25</v>
      </c>
      <c r="H71" s="17" t="s">
        <v>26</v>
      </c>
      <c r="I71" s="17" t="s">
        <v>183</v>
      </c>
      <c r="J71" s="17" t="s">
        <v>179</v>
      </c>
      <c r="K71" s="21">
        <v>800</v>
      </c>
      <c r="L71" s="19">
        <v>452.6</v>
      </c>
      <c r="M71" s="20">
        <v>1</v>
      </c>
    </row>
    <row r="72" spans="2:13" ht="30" x14ac:dyDescent="0.25">
      <c r="B72" s="16" t="s">
        <v>228</v>
      </c>
      <c r="C72" s="16"/>
      <c r="D72" s="17" t="s">
        <v>229</v>
      </c>
      <c r="E72" s="17" t="s">
        <v>23</v>
      </c>
      <c r="F72" s="17" t="s">
        <v>224</v>
      </c>
      <c r="G72" s="17" t="s">
        <v>230</v>
      </c>
      <c r="H72" s="17" t="s">
        <v>26</v>
      </c>
      <c r="I72" s="17" t="s">
        <v>183</v>
      </c>
      <c r="J72" s="17" t="s">
        <v>179</v>
      </c>
      <c r="K72" s="18">
        <v>1889.55</v>
      </c>
      <c r="L72" s="19">
        <v>1705.32</v>
      </c>
      <c r="M72" s="20">
        <v>1</v>
      </c>
    </row>
    <row r="73" spans="2:13" ht="30" x14ac:dyDescent="0.25">
      <c r="B73" s="16" t="s">
        <v>231</v>
      </c>
      <c r="C73" s="16"/>
      <c r="D73" s="17" t="s">
        <v>232</v>
      </c>
      <c r="E73" s="17" t="s">
        <v>23</v>
      </c>
      <c r="F73" s="17" t="s">
        <v>224</v>
      </c>
      <c r="G73" s="17" t="s">
        <v>233</v>
      </c>
      <c r="H73" s="17" t="s">
        <v>26</v>
      </c>
      <c r="I73" s="17" t="s">
        <v>183</v>
      </c>
      <c r="J73" s="17" t="s">
        <v>179</v>
      </c>
      <c r="K73" s="18">
        <v>2858.99</v>
      </c>
      <c r="L73" s="19">
        <v>2580.2399999999998</v>
      </c>
      <c r="M73" s="20">
        <v>1</v>
      </c>
    </row>
    <row r="74" spans="2:13" ht="30" x14ac:dyDescent="0.25">
      <c r="B74" s="16" t="s">
        <v>234</v>
      </c>
      <c r="C74" s="16"/>
      <c r="D74" s="17" t="s">
        <v>232</v>
      </c>
      <c r="E74" s="17" t="s">
        <v>23</v>
      </c>
      <c r="F74" s="17" t="s">
        <v>224</v>
      </c>
      <c r="G74" s="17" t="s">
        <v>233</v>
      </c>
      <c r="H74" s="17" t="s">
        <v>26</v>
      </c>
      <c r="I74" s="17" t="s">
        <v>183</v>
      </c>
      <c r="J74" s="17" t="s">
        <v>179</v>
      </c>
      <c r="K74" s="18">
        <v>2859</v>
      </c>
      <c r="L74" s="19">
        <v>2580.25</v>
      </c>
      <c r="M74" s="20">
        <v>1</v>
      </c>
    </row>
    <row r="75" spans="2:13" ht="30" x14ac:dyDescent="0.25">
      <c r="B75" s="16" t="s">
        <v>235</v>
      </c>
      <c r="C75" s="16" t="s">
        <v>236</v>
      </c>
      <c r="D75" s="17" t="s">
        <v>237</v>
      </c>
      <c r="E75" s="17" t="s">
        <v>23</v>
      </c>
      <c r="F75" s="17" t="s">
        <v>238</v>
      </c>
      <c r="G75" s="17" t="s">
        <v>25</v>
      </c>
      <c r="H75" s="17" t="s">
        <v>26</v>
      </c>
      <c r="I75" s="17" t="s">
        <v>213</v>
      </c>
      <c r="J75" s="17" t="s">
        <v>179</v>
      </c>
      <c r="K75" s="21">
        <v>142</v>
      </c>
      <c r="L75" s="19">
        <v>92</v>
      </c>
      <c r="M75" s="20">
        <v>1</v>
      </c>
    </row>
    <row r="76" spans="2:13" ht="30" x14ac:dyDescent="0.25">
      <c r="B76" s="16" t="s">
        <v>239</v>
      </c>
      <c r="C76" s="16" t="s">
        <v>240</v>
      </c>
      <c r="D76" s="17" t="s">
        <v>241</v>
      </c>
      <c r="E76" s="17" t="s">
        <v>23</v>
      </c>
      <c r="F76" s="17" t="s">
        <v>242</v>
      </c>
      <c r="G76" s="17" t="s">
        <v>25</v>
      </c>
      <c r="H76" s="17" t="s">
        <v>26</v>
      </c>
      <c r="I76" s="17" t="s">
        <v>183</v>
      </c>
      <c r="J76" s="17" t="s">
        <v>179</v>
      </c>
      <c r="K76" s="18">
        <v>2350</v>
      </c>
      <c r="L76" s="19">
        <v>1226.7</v>
      </c>
      <c r="M76" s="20">
        <v>1</v>
      </c>
    </row>
    <row r="77" spans="2:13" ht="30" x14ac:dyDescent="0.25">
      <c r="B77" s="16" t="s">
        <v>243</v>
      </c>
      <c r="C77" s="16" t="s">
        <v>244</v>
      </c>
      <c r="D77" s="17" t="s">
        <v>245</v>
      </c>
      <c r="E77" s="17" t="s">
        <v>23</v>
      </c>
      <c r="F77" s="17" t="s">
        <v>242</v>
      </c>
      <c r="G77" s="17" t="s">
        <v>25</v>
      </c>
      <c r="H77" s="17" t="s">
        <v>26</v>
      </c>
      <c r="I77" s="17" t="s">
        <v>183</v>
      </c>
      <c r="J77" s="17" t="s">
        <v>179</v>
      </c>
      <c r="K77" s="18">
        <v>1169</v>
      </c>
      <c r="L77" s="19">
        <v>925.85</v>
      </c>
      <c r="M77" s="20">
        <v>1</v>
      </c>
    </row>
    <row r="78" spans="2:13" ht="30" x14ac:dyDescent="0.25">
      <c r="B78" s="16" t="s">
        <v>246</v>
      </c>
      <c r="C78" s="16" t="s">
        <v>247</v>
      </c>
      <c r="D78" s="17" t="s">
        <v>248</v>
      </c>
      <c r="E78" s="17" t="s">
        <v>23</v>
      </c>
      <c r="F78" s="17" t="s">
        <v>249</v>
      </c>
      <c r="G78" s="17" t="s">
        <v>25</v>
      </c>
      <c r="H78" s="17" t="s">
        <v>26</v>
      </c>
      <c r="I78" s="17" t="s">
        <v>213</v>
      </c>
      <c r="J78" s="17" t="s">
        <v>179</v>
      </c>
      <c r="K78" s="21">
        <v>102</v>
      </c>
      <c r="L78" s="19">
        <v>109.38</v>
      </c>
      <c r="M78" s="20">
        <v>1</v>
      </c>
    </row>
    <row r="79" spans="2:13" ht="30" x14ac:dyDescent="0.25">
      <c r="B79" s="16" t="s">
        <v>250</v>
      </c>
      <c r="C79" s="16" t="s">
        <v>251</v>
      </c>
      <c r="D79" s="17" t="s">
        <v>252</v>
      </c>
      <c r="E79" s="17" t="s">
        <v>23</v>
      </c>
      <c r="F79" s="17" t="s">
        <v>249</v>
      </c>
      <c r="G79" s="17" t="s">
        <v>25</v>
      </c>
      <c r="H79" s="17" t="s">
        <v>26</v>
      </c>
      <c r="I79" s="17" t="s">
        <v>183</v>
      </c>
      <c r="J79" s="17" t="s">
        <v>179</v>
      </c>
      <c r="K79" s="21">
        <v>780</v>
      </c>
      <c r="L79" s="19">
        <v>654.76</v>
      </c>
      <c r="M79" s="20">
        <v>1</v>
      </c>
    </row>
    <row r="80" spans="2:13" ht="30" x14ac:dyDescent="0.25">
      <c r="B80" s="16" t="s">
        <v>253</v>
      </c>
      <c r="C80" s="16"/>
      <c r="D80" s="17" t="s">
        <v>254</v>
      </c>
      <c r="E80" s="17" t="s">
        <v>23</v>
      </c>
      <c r="F80" s="17" t="s">
        <v>249</v>
      </c>
      <c r="G80" s="17" t="s">
        <v>25</v>
      </c>
      <c r="H80" s="17" t="s">
        <v>255</v>
      </c>
      <c r="I80" s="17" t="s">
        <v>256</v>
      </c>
      <c r="J80" s="17" t="s">
        <v>179</v>
      </c>
      <c r="K80" s="21">
        <v>437.07</v>
      </c>
      <c r="L80" s="19">
        <v>433.79</v>
      </c>
      <c r="M80" s="20">
        <v>1</v>
      </c>
    </row>
    <row r="81" spans="2:13" ht="30" x14ac:dyDescent="0.25">
      <c r="B81" s="16" t="s">
        <v>257</v>
      </c>
      <c r="C81" s="16" t="s">
        <v>258</v>
      </c>
      <c r="D81" s="17" t="s">
        <v>259</v>
      </c>
      <c r="E81" s="17" t="s">
        <v>23</v>
      </c>
      <c r="F81" s="17" t="s">
        <v>260</v>
      </c>
      <c r="G81" s="17" t="s">
        <v>25</v>
      </c>
      <c r="H81" s="17" t="s">
        <v>26</v>
      </c>
      <c r="I81" s="17" t="s">
        <v>261</v>
      </c>
      <c r="J81" s="17" t="s">
        <v>179</v>
      </c>
      <c r="K81" s="21">
        <v>85</v>
      </c>
      <c r="L81" s="19">
        <v>4909.6099999999997</v>
      </c>
      <c r="M81" s="20">
        <v>1</v>
      </c>
    </row>
    <row r="82" spans="2:13" ht="30" x14ac:dyDescent="0.25">
      <c r="B82" s="16" t="s">
        <v>262</v>
      </c>
      <c r="C82" s="16" t="s">
        <v>263</v>
      </c>
      <c r="D82" s="17" t="s">
        <v>264</v>
      </c>
      <c r="E82" s="17" t="s">
        <v>23</v>
      </c>
      <c r="F82" s="17" t="s">
        <v>260</v>
      </c>
      <c r="G82" s="17" t="s">
        <v>25</v>
      </c>
      <c r="H82" s="17" t="s">
        <v>26</v>
      </c>
      <c r="I82" s="17" t="s">
        <v>261</v>
      </c>
      <c r="J82" s="17" t="s">
        <v>179</v>
      </c>
      <c r="K82" s="21">
        <v>32</v>
      </c>
      <c r="L82" s="19">
        <v>2670.26</v>
      </c>
      <c r="M82" s="20">
        <v>1</v>
      </c>
    </row>
    <row r="83" spans="2:13" ht="30" x14ac:dyDescent="0.25">
      <c r="B83" s="16" t="s">
        <v>265</v>
      </c>
      <c r="C83" s="16" t="s">
        <v>266</v>
      </c>
      <c r="D83" s="17" t="s">
        <v>267</v>
      </c>
      <c r="E83" s="17" t="s">
        <v>23</v>
      </c>
      <c r="F83" s="17" t="s">
        <v>260</v>
      </c>
      <c r="G83" s="17" t="s">
        <v>25</v>
      </c>
      <c r="H83" s="17" t="s">
        <v>26</v>
      </c>
      <c r="I83" s="17" t="s">
        <v>261</v>
      </c>
      <c r="J83" s="17" t="s">
        <v>179</v>
      </c>
      <c r="K83" s="21">
        <v>232</v>
      </c>
      <c r="L83" s="19">
        <v>2670.26</v>
      </c>
      <c r="M83" s="20">
        <v>1</v>
      </c>
    </row>
    <row r="84" spans="2:13" ht="30" x14ac:dyDescent="0.25">
      <c r="B84" s="16" t="s">
        <v>268</v>
      </c>
      <c r="C84" s="16" t="s">
        <v>269</v>
      </c>
      <c r="D84" s="17" t="s">
        <v>270</v>
      </c>
      <c r="E84" s="17" t="s">
        <v>23</v>
      </c>
      <c r="F84" s="17" t="s">
        <v>260</v>
      </c>
      <c r="G84" s="17" t="s">
        <v>25</v>
      </c>
      <c r="H84" s="17" t="s">
        <v>26</v>
      </c>
      <c r="I84" s="17" t="s">
        <v>183</v>
      </c>
      <c r="J84" s="17" t="s">
        <v>179</v>
      </c>
      <c r="K84" s="18">
        <v>3876</v>
      </c>
      <c r="L84" s="19">
        <v>3069.79</v>
      </c>
      <c r="M84" s="20">
        <v>1</v>
      </c>
    </row>
    <row r="85" spans="2:13" ht="30" x14ac:dyDescent="0.25">
      <c r="B85" s="16" t="s">
        <v>271</v>
      </c>
      <c r="C85" s="16" t="s">
        <v>272</v>
      </c>
      <c r="D85" s="17" t="s">
        <v>273</v>
      </c>
      <c r="E85" s="17" t="s">
        <v>23</v>
      </c>
      <c r="F85" s="17" t="s">
        <v>260</v>
      </c>
      <c r="G85" s="17" t="s">
        <v>25</v>
      </c>
      <c r="H85" s="17" t="s">
        <v>26</v>
      </c>
      <c r="I85" s="17" t="s">
        <v>183</v>
      </c>
      <c r="J85" s="17" t="s">
        <v>179</v>
      </c>
      <c r="K85" s="18">
        <v>1399</v>
      </c>
      <c r="L85" s="19">
        <v>1108.01</v>
      </c>
      <c r="M85" s="20">
        <v>1</v>
      </c>
    </row>
    <row r="86" spans="2:13" ht="30" x14ac:dyDescent="0.25">
      <c r="B86" s="16" t="s">
        <v>274</v>
      </c>
      <c r="C86" s="16" t="s">
        <v>275</v>
      </c>
      <c r="D86" s="17" t="s">
        <v>276</v>
      </c>
      <c r="E86" s="17" t="s">
        <v>23</v>
      </c>
      <c r="F86" s="17" t="s">
        <v>260</v>
      </c>
      <c r="G86" s="17" t="s">
        <v>25</v>
      </c>
      <c r="H86" s="17" t="s">
        <v>26</v>
      </c>
      <c r="I86" s="17" t="s">
        <v>183</v>
      </c>
      <c r="J86" s="17" t="s">
        <v>179</v>
      </c>
      <c r="K86" s="18">
        <v>1220</v>
      </c>
      <c r="L86" s="19">
        <v>966.24</v>
      </c>
      <c r="M86" s="20">
        <v>1</v>
      </c>
    </row>
    <row r="87" spans="2:13" ht="30" x14ac:dyDescent="0.25">
      <c r="B87" s="16" t="s">
        <v>277</v>
      </c>
      <c r="C87" s="16" t="s">
        <v>278</v>
      </c>
      <c r="D87" s="17" t="s">
        <v>279</v>
      </c>
      <c r="E87" s="17" t="s">
        <v>23</v>
      </c>
      <c r="F87" s="17" t="s">
        <v>260</v>
      </c>
      <c r="G87" s="17" t="s">
        <v>25</v>
      </c>
      <c r="H87" s="17" t="s">
        <v>26</v>
      </c>
      <c r="I87" s="17" t="s">
        <v>280</v>
      </c>
      <c r="J87" s="17" t="s">
        <v>179</v>
      </c>
      <c r="K87" s="21">
        <v>135</v>
      </c>
      <c r="L87" s="19">
        <v>183.74</v>
      </c>
      <c r="M87" s="20">
        <v>1</v>
      </c>
    </row>
    <row r="88" spans="2:13" ht="30" x14ac:dyDescent="0.25">
      <c r="B88" s="16" t="s">
        <v>281</v>
      </c>
      <c r="C88" s="16"/>
      <c r="D88" s="17" t="s">
        <v>282</v>
      </c>
      <c r="E88" s="17" t="s">
        <v>23</v>
      </c>
      <c r="F88" s="17" t="s">
        <v>283</v>
      </c>
      <c r="G88" s="17" t="s">
        <v>35</v>
      </c>
      <c r="H88" s="17" t="s">
        <v>26</v>
      </c>
      <c r="I88" s="17" t="s">
        <v>280</v>
      </c>
      <c r="J88" s="17" t="s">
        <v>179</v>
      </c>
      <c r="K88" s="21">
        <v>689</v>
      </c>
      <c r="L88" s="19">
        <v>434.07</v>
      </c>
      <c r="M88" s="20">
        <v>1</v>
      </c>
    </row>
    <row r="89" spans="2:13" ht="30" x14ac:dyDescent="0.25">
      <c r="B89" s="16" t="s">
        <v>284</v>
      </c>
      <c r="C89" s="16" t="s">
        <v>285</v>
      </c>
      <c r="D89" s="17" t="s">
        <v>241</v>
      </c>
      <c r="E89" s="17" t="s">
        <v>23</v>
      </c>
      <c r="F89" s="17" t="s">
        <v>283</v>
      </c>
      <c r="G89" s="17" t="s">
        <v>25</v>
      </c>
      <c r="H89" s="17" t="s">
        <v>26</v>
      </c>
      <c r="I89" s="17" t="s">
        <v>183</v>
      </c>
      <c r="J89" s="17" t="s">
        <v>179</v>
      </c>
      <c r="K89" s="18">
        <v>4102</v>
      </c>
      <c r="L89" s="19">
        <v>3248.78</v>
      </c>
      <c r="M89" s="20">
        <v>1</v>
      </c>
    </row>
    <row r="90" spans="2:13" ht="30" x14ac:dyDescent="0.25">
      <c r="B90" s="16" t="s">
        <v>286</v>
      </c>
      <c r="C90" s="16" t="s">
        <v>287</v>
      </c>
      <c r="D90" s="17" t="s">
        <v>288</v>
      </c>
      <c r="E90" s="17" t="s">
        <v>23</v>
      </c>
      <c r="F90" s="17" t="s">
        <v>283</v>
      </c>
      <c r="G90" s="17" t="s">
        <v>25</v>
      </c>
      <c r="H90" s="17" t="s">
        <v>26</v>
      </c>
      <c r="I90" s="17" t="s">
        <v>183</v>
      </c>
      <c r="J90" s="17" t="s">
        <v>179</v>
      </c>
      <c r="K90" s="21">
        <v>276</v>
      </c>
      <c r="L90" s="19">
        <v>53.48</v>
      </c>
      <c r="M90" s="20">
        <v>1</v>
      </c>
    </row>
    <row r="91" spans="2:13" ht="30" x14ac:dyDescent="0.25">
      <c r="B91" s="16" t="s">
        <v>289</v>
      </c>
      <c r="C91" s="16" t="s">
        <v>290</v>
      </c>
      <c r="D91" s="17" t="s">
        <v>291</v>
      </c>
      <c r="E91" s="17" t="s">
        <v>23</v>
      </c>
      <c r="F91" s="17" t="s">
        <v>283</v>
      </c>
      <c r="G91" s="17" t="s">
        <v>25</v>
      </c>
      <c r="H91" s="17" t="s">
        <v>26</v>
      </c>
      <c r="I91" s="17" t="s">
        <v>183</v>
      </c>
      <c r="J91" s="17" t="s">
        <v>179</v>
      </c>
      <c r="K91" s="21">
        <v>276</v>
      </c>
      <c r="L91" s="19">
        <v>53.48</v>
      </c>
      <c r="M91" s="20">
        <v>1</v>
      </c>
    </row>
    <row r="92" spans="2:13" ht="30" x14ac:dyDescent="0.25">
      <c r="B92" s="16" t="s">
        <v>292</v>
      </c>
      <c r="C92" s="16" t="s">
        <v>293</v>
      </c>
      <c r="D92" s="17" t="s">
        <v>294</v>
      </c>
      <c r="E92" s="17" t="s">
        <v>23</v>
      </c>
      <c r="F92" s="17" t="s">
        <v>283</v>
      </c>
      <c r="G92" s="17" t="s">
        <v>25</v>
      </c>
      <c r="H92" s="17" t="s">
        <v>26</v>
      </c>
      <c r="I92" s="17" t="s">
        <v>183</v>
      </c>
      <c r="J92" s="17" t="s">
        <v>179</v>
      </c>
      <c r="K92" s="21">
        <v>276</v>
      </c>
      <c r="L92" s="19">
        <v>156.15</v>
      </c>
      <c r="M92" s="20">
        <v>1</v>
      </c>
    </row>
    <row r="93" spans="2:13" ht="30" x14ac:dyDescent="0.25">
      <c r="B93" s="16" t="s">
        <v>295</v>
      </c>
      <c r="C93" s="16" t="s">
        <v>296</v>
      </c>
      <c r="D93" s="17" t="s">
        <v>297</v>
      </c>
      <c r="E93" s="17" t="s">
        <v>23</v>
      </c>
      <c r="F93" s="17" t="s">
        <v>283</v>
      </c>
      <c r="G93" s="17" t="s">
        <v>25</v>
      </c>
      <c r="H93" s="17" t="s">
        <v>26</v>
      </c>
      <c r="I93" s="17" t="s">
        <v>183</v>
      </c>
      <c r="J93" s="17" t="s">
        <v>179</v>
      </c>
      <c r="K93" s="21">
        <v>276</v>
      </c>
      <c r="L93" s="19">
        <v>156.15</v>
      </c>
      <c r="M93" s="20">
        <v>1</v>
      </c>
    </row>
    <row r="94" spans="2:13" ht="45" x14ac:dyDescent="0.25">
      <c r="B94" s="16" t="s">
        <v>298</v>
      </c>
      <c r="C94" s="16" t="s">
        <v>299</v>
      </c>
      <c r="D94" s="17" t="s">
        <v>300</v>
      </c>
      <c r="E94" s="17" t="s">
        <v>23</v>
      </c>
      <c r="F94" s="17" t="s">
        <v>283</v>
      </c>
      <c r="G94" s="17" t="s">
        <v>25</v>
      </c>
      <c r="H94" s="17" t="s">
        <v>26</v>
      </c>
      <c r="I94" s="17" t="s">
        <v>183</v>
      </c>
      <c r="J94" s="17" t="s">
        <v>179</v>
      </c>
      <c r="K94" s="21">
        <v>276</v>
      </c>
      <c r="L94" s="19">
        <v>53.48</v>
      </c>
      <c r="M94" s="20">
        <v>1</v>
      </c>
    </row>
    <row r="95" spans="2:13" ht="45" x14ac:dyDescent="0.25">
      <c r="B95" s="16" t="s">
        <v>301</v>
      </c>
      <c r="C95" s="16" t="s">
        <v>302</v>
      </c>
      <c r="D95" s="17" t="s">
        <v>303</v>
      </c>
      <c r="E95" s="17" t="s">
        <v>23</v>
      </c>
      <c r="F95" s="17" t="s">
        <v>283</v>
      </c>
      <c r="G95" s="17" t="s">
        <v>25</v>
      </c>
      <c r="H95" s="17" t="s">
        <v>26</v>
      </c>
      <c r="I95" s="17" t="s">
        <v>183</v>
      </c>
      <c r="J95" s="17" t="s">
        <v>179</v>
      </c>
      <c r="K95" s="21">
        <v>276</v>
      </c>
      <c r="L95" s="19">
        <v>156.15</v>
      </c>
      <c r="M95" s="20">
        <v>1</v>
      </c>
    </row>
    <row r="96" spans="2:13" ht="45" x14ac:dyDescent="0.25">
      <c r="B96" s="16" t="s">
        <v>304</v>
      </c>
      <c r="C96" s="16" t="s">
        <v>305</v>
      </c>
      <c r="D96" s="17" t="s">
        <v>303</v>
      </c>
      <c r="E96" s="17" t="s">
        <v>23</v>
      </c>
      <c r="F96" s="17" t="s">
        <v>283</v>
      </c>
      <c r="G96" s="17" t="s">
        <v>25</v>
      </c>
      <c r="H96" s="17" t="s">
        <v>26</v>
      </c>
      <c r="I96" s="17" t="s">
        <v>183</v>
      </c>
      <c r="J96" s="17" t="s">
        <v>179</v>
      </c>
      <c r="K96" s="21">
        <v>276</v>
      </c>
      <c r="L96" s="19">
        <v>156.15</v>
      </c>
      <c r="M96" s="20">
        <v>1</v>
      </c>
    </row>
    <row r="97" spans="2:13" ht="45" x14ac:dyDescent="0.25">
      <c r="B97" s="16" t="s">
        <v>306</v>
      </c>
      <c r="C97" s="16" t="s">
        <v>307</v>
      </c>
      <c r="D97" s="17" t="s">
        <v>303</v>
      </c>
      <c r="E97" s="17" t="s">
        <v>23</v>
      </c>
      <c r="F97" s="17" t="s">
        <v>283</v>
      </c>
      <c r="G97" s="17" t="s">
        <v>25</v>
      </c>
      <c r="H97" s="17" t="s">
        <v>26</v>
      </c>
      <c r="I97" s="17" t="s">
        <v>183</v>
      </c>
      <c r="J97" s="17" t="s">
        <v>179</v>
      </c>
      <c r="K97" s="21">
        <v>276</v>
      </c>
      <c r="L97" s="19">
        <v>156.15</v>
      </c>
      <c r="M97" s="20">
        <v>1</v>
      </c>
    </row>
    <row r="98" spans="2:13" ht="30" x14ac:dyDescent="0.25">
      <c r="B98" s="16" t="s">
        <v>308</v>
      </c>
      <c r="C98" s="16" t="s">
        <v>309</v>
      </c>
      <c r="D98" s="17" t="s">
        <v>310</v>
      </c>
      <c r="E98" s="17" t="s">
        <v>23</v>
      </c>
      <c r="F98" s="17" t="s">
        <v>283</v>
      </c>
      <c r="G98" s="17" t="s">
        <v>25</v>
      </c>
      <c r="H98" s="17" t="s">
        <v>26</v>
      </c>
      <c r="I98" s="17" t="s">
        <v>261</v>
      </c>
      <c r="J98" s="17" t="s">
        <v>179</v>
      </c>
      <c r="K98" s="18">
        <v>1230</v>
      </c>
      <c r="L98" s="19">
        <v>927.88</v>
      </c>
      <c r="M98" s="20">
        <v>1</v>
      </c>
    </row>
    <row r="99" spans="2:13" ht="30" x14ac:dyDescent="0.25">
      <c r="B99" s="16" t="s">
        <v>311</v>
      </c>
      <c r="C99" s="16" t="s">
        <v>312</v>
      </c>
      <c r="D99" s="17" t="s">
        <v>313</v>
      </c>
      <c r="E99" s="17" t="s">
        <v>23</v>
      </c>
      <c r="F99" s="17" t="s">
        <v>283</v>
      </c>
      <c r="G99" s="17" t="s">
        <v>25</v>
      </c>
      <c r="H99" s="17" t="s">
        <v>26</v>
      </c>
      <c r="I99" s="17" t="s">
        <v>314</v>
      </c>
      <c r="J99" s="17" t="s">
        <v>179</v>
      </c>
      <c r="K99" s="18">
        <v>3475</v>
      </c>
      <c r="L99" s="19">
        <v>2752.2</v>
      </c>
      <c r="M99" s="20">
        <v>1</v>
      </c>
    </row>
    <row r="100" spans="2:13" ht="30" x14ac:dyDescent="0.25">
      <c r="B100" s="16" t="s">
        <v>315</v>
      </c>
      <c r="C100" s="16" t="s">
        <v>316</v>
      </c>
      <c r="D100" s="17" t="s">
        <v>317</v>
      </c>
      <c r="E100" s="17" t="s">
        <v>23</v>
      </c>
      <c r="F100" s="17" t="s">
        <v>283</v>
      </c>
      <c r="G100" s="17" t="s">
        <v>25</v>
      </c>
      <c r="H100" s="17" t="s">
        <v>26</v>
      </c>
      <c r="I100" s="17" t="s">
        <v>280</v>
      </c>
      <c r="J100" s="17" t="s">
        <v>179</v>
      </c>
      <c r="K100" s="21">
        <v>453</v>
      </c>
      <c r="L100" s="19">
        <v>236.47</v>
      </c>
      <c r="M100" s="20">
        <v>1</v>
      </c>
    </row>
    <row r="101" spans="2:13" ht="30" x14ac:dyDescent="0.25">
      <c r="B101" s="16" t="s">
        <v>318</v>
      </c>
      <c r="C101" s="16" t="s">
        <v>319</v>
      </c>
      <c r="D101" s="17" t="s">
        <v>320</v>
      </c>
      <c r="E101" s="17" t="s">
        <v>23</v>
      </c>
      <c r="F101" s="17" t="s">
        <v>283</v>
      </c>
      <c r="G101" s="17" t="s">
        <v>25</v>
      </c>
      <c r="H101" s="17" t="s">
        <v>26</v>
      </c>
      <c r="I101" s="17" t="s">
        <v>183</v>
      </c>
      <c r="J101" s="17" t="s">
        <v>179</v>
      </c>
      <c r="K101" s="21">
        <v>812</v>
      </c>
      <c r="L101" s="19">
        <v>336.17</v>
      </c>
      <c r="M101" s="20">
        <v>1</v>
      </c>
    </row>
    <row r="102" spans="2:13" ht="30" x14ac:dyDescent="0.25">
      <c r="B102" s="16" t="s">
        <v>321</v>
      </c>
      <c r="C102" s="16" t="s">
        <v>322</v>
      </c>
      <c r="D102" s="17" t="s">
        <v>323</v>
      </c>
      <c r="E102" s="17" t="s">
        <v>23</v>
      </c>
      <c r="F102" s="17" t="s">
        <v>283</v>
      </c>
      <c r="G102" s="17" t="s">
        <v>25</v>
      </c>
      <c r="H102" s="17" t="s">
        <v>26</v>
      </c>
      <c r="I102" s="17" t="s">
        <v>183</v>
      </c>
      <c r="J102" s="17" t="s">
        <v>179</v>
      </c>
      <c r="K102" s="18">
        <v>1679</v>
      </c>
      <c r="L102" s="19">
        <v>876.44</v>
      </c>
      <c r="M102" s="20">
        <v>1</v>
      </c>
    </row>
    <row r="103" spans="2:13" ht="30" x14ac:dyDescent="0.25">
      <c r="B103" s="16" t="s">
        <v>324</v>
      </c>
      <c r="C103" s="16"/>
      <c r="D103" s="17" t="s">
        <v>325</v>
      </c>
      <c r="E103" s="17" t="s">
        <v>23</v>
      </c>
      <c r="F103" s="17" t="s">
        <v>283</v>
      </c>
      <c r="G103" s="17" t="s">
        <v>326</v>
      </c>
      <c r="H103" s="17" t="s">
        <v>26</v>
      </c>
      <c r="I103" s="17" t="s">
        <v>327</v>
      </c>
      <c r="J103" s="17" t="s">
        <v>179</v>
      </c>
      <c r="K103" s="21">
        <v>699</v>
      </c>
      <c r="L103" s="19">
        <v>630.85</v>
      </c>
      <c r="M103" s="20">
        <v>1</v>
      </c>
    </row>
    <row r="104" spans="2:13" ht="30" x14ac:dyDescent="0.25">
      <c r="B104" s="16" t="s">
        <v>328</v>
      </c>
      <c r="C104" s="16" t="s">
        <v>329</v>
      </c>
      <c r="D104" s="17" t="s">
        <v>273</v>
      </c>
      <c r="E104" s="17" t="s">
        <v>23</v>
      </c>
      <c r="F104" s="17" t="s">
        <v>330</v>
      </c>
      <c r="G104" s="17" t="s">
        <v>25</v>
      </c>
      <c r="H104" s="17" t="s">
        <v>26</v>
      </c>
      <c r="I104" s="17" t="s">
        <v>183</v>
      </c>
      <c r="J104" s="17" t="s">
        <v>179</v>
      </c>
      <c r="K104" s="18">
        <v>1399</v>
      </c>
      <c r="L104" s="19">
        <v>1055.3699999999999</v>
      </c>
      <c r="M104" s="20">
        <v>1</v>
      </c>
    </row>
    <row r="105" spans="2:13" ht="30" x14ac:dyDescent="0.25">
      <c r="B105" s="16" t="s">
        <v>331</v>
      </c>
      <c r="C105" s="16" t="s">
        <v>332</v>
      </c>
      <c r="D105" s="17" t="s">
        <v>333</v>
      </c>
      <c r="E105" s="17" t="s">
        <v>23</v>
      </c>
      <c r="F105" s="17" t="s">
        <v>334</v>
      </c>
      <c r="G105" s="17" t="s">
        <v>25</v>
      </c>
      <c r="H105" s="17" t="s">
        <v>26</v>
      </c>
      <c r="I105" s="17" t="s">
        <v>183</v>
      </c>
      <c r="J105" s="17" t="s">
        <v>179</v>
      </c>
      <c r="K105" s="18">
        <v>1600</v>
      </c>
      <c r="L105" s="19">
        <v>2383.8200000000002</v>
      </c>
      <c r="M105" s="20">
        <v>1</v>
      </c>
    </row>
    <row r="106" spans="2:13" ht="30" x14ac:dyDescent="0.25">
      <c r="B106" s="16" t="s">
        <v>335</v>
      </c>
      <c r="C106" s="16" t="s">
        <v>336</v>
      </c>
      <c r="D106" s="17" t="s">
        <v>337</v>
      </c>
      <c r="E106" s="17" t="s">
        <v>23</v>
      </c>
      <c r="F106" s="17" t="s">
        <v>334</v>
      </c>
      <c r="G106" s="17" t="s">
        <v>25</v>
      </c>
      <c r="H106" s="17" t="s">
        <v>26</v>
      </c>
      <c r="I106" s="17" t="s">
        <v>183</v>
      </c>
      <c r="J106" s="17" t="s">
        <v>179</v>
      </c>
      <c r="K106" s="18">
        <v>1600</v>
      </c>
      <c r="L106" s="19">
        <v>2559.61</v>
      </c>
      <c r="M106" s="20">
        <v>1</v>
      </c>
    </row>
    <row r="107" spans="2:13" ht="30" x14ac:dyDescent="0.25">
      <c r="B107" s="16" t="s">
        <v>338</v>
      </c>
      <c r="C107" s="16" t="s">
        <v>339</v>
      </c>
      <c r="D107" s="17" t="s">
        <v>337</v>
      </c>
      <c r="E107" s="17" t="s">
        <v>23</v>
      </c>
      <c r="F107" s="17" t="s">
        <v>334</v>
      </c>
      <c r="G107" s="17" t="s">
        <v>25</v>
      </c>
      <c r="H107" s="17" t="s">
        <v>26</v>
      </c>
      <c r="I107" s="17" t="s">
        <v>183</v>
      </c>
      <c r="J107" s="17" t="s">
        <v>179</v>
      </c>
      <c r="K107" s="18">
        <v>1600</v>
      </c>
      <c r="L107" s="19">
        <v>2559.61</v>
      </c>
      <c r="M107" s="20">
        <v>1</v>
      </c>
    </row>
    <row r="108" spans="2:13" ht="30" x14ac:dyDescent="0.25">
      <c r="B108" s="16" t="s">
        <v>340</v>
      </c>
      <c r="C108" s="16" t="s">
        <v>341</v>
      </c>
      <c r="D108" s="17" t="s">
        <v>342</v>
      </c>
      <c r="E108" s="17" t="s">
        <v>23</v>
      </c>
      <c r="F108" s="17" t="s">
        <v>334</v>
      </c>
      <c r="G108" s="17" t="s">
        <v>25</v>
      </c>
      <c r="H108" s="17" t="s">
        <v>26</v>
      </c>
      <c r="I108" s="17" t="s">
        <v>261</v>
      </c>
      <c r="J108" s="17" t="s">
        <v>179</v>
      </c>
      <c r="K108" s="21">
        <v>898</v>
      </c>
      <c r="L108" s="19">
        <v>438.34</v>
      </c>
      <c r="M108" s="20">
        <v>1</v>
      </c>
    </row>
    <row r="109" spans="2:13" ht="30" x14ac:dyDescent="0.25">
      <c r="B109" s="16" t="s">
        <v>343</v>
      </c>
      <c r="C109" s="16" t="s">
        <v>344</v>
      </c>
      <c r="D109" s="17" t="s">
        <v>345</v>
      </c>
      <c r="E109" s="17" t="s">
        <v>23</v>
      </c>
      <c r="F109" s="17" t="s">
        <v>334</v>
      </c>
      <c r="G109" s="17" t="s">
        <v>25</v>
      </c>
      <c r="H109" s="17" t="s">
        <v>26</v>
      </c>
      <c r="I109" s="17" t="s">
        <v>346</v>
      </c>
      <c r="J109" s="17" t="s">
        <v>179</v>
      </c>
      <c r="K109" s="18">
        <v>44200</v>
      </c>
      <c r="L109" s="19">
        <v>22068.07</v>
      </c>
      <c r="M109" s="20">
        <v>1</v>
      </c>
    </row>
    <row r="110" spans="2:13" ht="30" x14ac:dyDescent="0.25">
      <c r="B110" s="16" t="s">
        <v>347</v>
      </c>
      <c r="C110" s="16" t="s">
        <v>348</v>
      </c>
      <c r="D110" s="17" t="s">
        <v>349</v>
      </c>
      <c r="E110" s="17" t="s">
        <v>23</v>
      </c>
      <c r="F110" s="17" t="s">
        <v>334</v>
      </c>
      <c r="G110" s="17" t="s">
        <v>25</v>
      </c>
      <c r="H110" s="17" t="s">
        <v>26</v>
      </c>
      <c r="I110" s="17" t="s">
        <v>213</v>
      </c>
      <c r="J110" s="17" t="s">
        <v>179</v>
      </c>
      <c r="K110" s="21">
        <v>216</v>
      </c>
      <c r="L110" s="19">
        <v>78.5</v>
      </c>
      <c r="M110" s="20">
        <v>1</v>
      </c>
    </row>
    <row r="111" spans="2:13" ht="30" x14ac:dyDescent="0.25">
      <c r="B111" s="16" t="s">
        <v>350</v>
      </c>
      <c r="C111" s="16" t="s">
        <v>351</v>
      </c>
      <c r="D111" s="17" t="s">
        <v>352</v>
      </c>
      <c r="E111" s="17" t="s">
        <v>23</v>
      </c>
      <c r="F111" s="17" t="s">
        <v>334</v>
      </c>
      <c r="G111" s="17" t="s">
        <v>25</v>
      </c>
      <c r="H111" s="17" t="s">
        <v>26</v>
      </c>
      <c r="I111" s="17" t="s">
        <v>183</v>
      </c>
      <c r="J111" s="17" t="s">
        <v>179</v>
      </c>
      <c r="K111" s="18">
        <v>8242</v>
      </c>
      <c r="L111" s="19">
        <v>4900.8999999999996</v>
      </c>
      <c r="M111" s="20">
        <v>1</v>
      </c>
    </row>
    <row r="112" spans="2:13" ht="30" x14ac:dyDescent="0.25">
      <c r="B112" s="16" t="s">
        <v>353</v>
      </c>
      <c r="C112" s="16"/>
      <c r="D112" s="17" t="s">
        <v>354</v>
      </c>
      <c r="E112" s="17" t="s">
        <v>23</v>
      </c>
      <c r="F112" s="17" t="s">
        <v>334</v>
      </c>
      <c r="G112" s="17" t="s">
        <v>230</v>
      </c>
      <c r="H112" s="17" t="s">
        <v>255</v>
      </c>
      <c r="I112" s="17" t="s">
        <v>183</v>
      </c>
      <c r="J112" s="17" t="s">
        <v>179</v>
      </c>
      <c r="K112" s="18">
        <v>11270</v>
      </c>
      <c r="L112" s="19">
        <v>11185.48</v>
      </c>
      <c r="M112" s="20">
        <v>1</v>
      </c>
    </row>
    <row r="113" spans="2:13" ht="30" x14ac:dyDescent="0.25">
      <c r="B113" s="16" t="s">
        <v>355</v>
      </c>
      <c r="C113" s="16"/>
      <c r="D113" s="17" t="s">
        <v>356</v>
      </c>
      <c r="E113" s="17" t="s">
        <v>23</v>
      </c>
      <c r="F113" s="17" t="s">
        <v>357</v>
      </c>
      <c r="G113" s="17" t="s">
        <v>35</v>
      </c>
      <c r="H113" s="17" t="s">
        <v>26</v>
      </c>
      <c r="I113" s="17" t="s">
        <v>280</v>
      </c>
      <c r="J113" s="17" t="s">
        <v>179</v>
      </c>
      <c r="K113" s="21">
        <v>497</v>
      </c>
      <c r="L113" s="19">
        <v>259.43</v>
      </c>
      <c r="M113" s="20">
        <v>1</v>
      </c>
    </row>
    <row r="114" spans="2:13" ht="30" x14ac:dyDescent="0.25">
      <c r="B114" s="16" t="s">
        <v>358</v>
      </c>
      <c r="C114" s="16" t="s">
        <v>359</v>
      </c>
      <c r="D114" s="17" t="s">
        <v>360</v>
      </c>
      <c r="E114" s="17" t="s">
        <v>23</v>
      </c>
      <c r="F114" s="17" t="s">
        <v>357</v>
      </c>
      <c r="G114" s="17" t="s">
        <v>25</v>
      </c>
      <c r="H114" s="17" t="s">
        <v>26</v>
      </c>
      <c r="I114" s="17" t="s">
        <v>183</v>
      </c>
      <c r="J114" s="17" t="s">
        <v>179</v>
      </c>
      <c r="K114" s="18">
        <v>1101</v>
      </c>
      <c r="L114" s="19">
        <v>574.72</v>
      </c>
      <c r="M114" s="20">
        <v>1</v>
      </c>
    </row>
    <row r="115" spans="2:13" ht="30" x14ac:dyDescent="0.25">
      <c r="B115" s="16" t="s">
        <v>361</v>
      </c>
      <c r="C115" s="16" t="s">
        <v>362</v>
      </c>
      <c r="D115" s="17" t="s">
        <v>363</v>
      </c>
      <c r="E115" s="17" t="s">
        <v>23</v>
      </c>
      <c r="F115" s="17" t="s">
        <v>364</v>
      </c>
      <c r="G115" s="17" t="s">
        <v>25</v>
      </c>
      <c r="H115" s="17" t="s">
        <v>26</v>
      </c>
      <c r="I115" s="17" t="s">
        <v>183</v>
      </c>
      <c r="J115" s="17" t="s">
        <v>179</v>
      </c>
      <c r="K115" s="21">
        <v>135</v>
      </c>
      <c r="L115" s="19">
        <v>704.7</v>
      </c>
      <c r="M115" s="20">
        <v>1</v>
      </c>
    </row>
    <row r="116" spans="2:13" ht="30" x14ac:dyDescent="0.25">
      <c r="B116" s="16" t="s">
        <v>365</v>
      </c>
      <c r="C116" s="16" t="s">
        <v>366</v>
      </c>
      <c r="D116" s="17" t="s">
        <v>367</v>
      </c>
      <c r="E116" s="17" t="s">
        <v>23</v>
      </c>
      <c r="F116" s="17" t="s">
        <v>368</v>
      </c>
      <c r="G116" s="17" t="s">
        <v>25</v>
      </c>
      <c r="H116" s="17" t="s">
        <v>26</v>
      </c>
      <c r="I116" s="17" t="s">
        <v>183</v>
      </c>
      <c r="J116" s="17" t="s">
        <v>179</v>
      </c>
      <c r="K116" s="18">
        <v>2040</v>
      </c>
      <c r="L116" s="19">
        <v>1064.8800000000001</v>
      </c>
      <c r="M116" s="20">
        <v>1</v>
      </c>
    </row>
    <row r="117" spans="2:13" ht="30" x14ac:dyDescent="0.25">
      <c r="B117" s="16" t="s">
        <v>369</v>
      </c>
      <c r="C117" s="16" t="s">
        <v>370</v>
      </c>
      <c r="D117" s="17" t="s">
        <v>371</v>
      </c>
      <c r="E117" s="17" t="s">
        <v>23</v>
      </c>
      <c r="F117" s="17" t="s">
        <v>368</v>
      </c>
      <c r="G117" s="17" t="s">
        <v>25</v>
      </c>
      <c r="H117" s="17" t="s">
        <v>26</v>
      </c>
      <c r="I117" s="17" t="s">
        <v>183</v>
      </c>
      <c r="J117" s="17" t="s">
        <v>179</v>
      </c>
      <c r="K117" s="21">
        <v>270</v>
      </c>
      <c r="L117" s="19">
        <v>140.94</v>
      </c>
      <c r="M117" s="20">
        <v>1</v>
      </c>
    </row>
    <row r="118" spans="2:13" ht="30" x14ac:dyDescent="0.25">
      <c r="B118" s="16" t="s">
        <v>372</v>
      </c>
      <c r="C118" s="16" t="s">
        <v>373</v>
      </c>
      <c r="D118" s="17" t="s">
        <v>374</v>
      </c>
      <c r="E118" s="17" t="s">
        <v>23</v>
      </c>
      <c r="F118" s="17" t="s">
        <v>375</v>
      </c>
      <c r="G118" s="17" t="s">
        <v>25</v>
      </c>
      <c r="H118" s="17" t="s">
        <v>26</v>
      </c>
      <c r="I118" s="17" t="s">
        <v>280</v>
      </c>
      <c r="J118" s="17" t="s">
        <v>179</v>
      </c>
      <c r="K118" s="21">
        <v>135</v>
      </c>
      <c r="L118" s="19">
        <v>106.92</v>
      </c>
      <c r="M118" s="20">
        <v>1</v>
      </c>
    </row>
    <row r="119" spans="2:13" ht="30" x14ac:dyDescent="0.25">
      <c r="B119" s="16" t="s">
        <v>376</v>
      </c>
      <c r="C119" s="16" t="s">
        <v>377</v>
      </c>
      <c r="D119" s="17" t="s">
        <v>371</v>
      </c>
      <c r="E119" s="17" t="s">
        <v>23</v>
      </c>
      <c r="F119" s="17" t="s">
        <v>378</v>
      </c>
      <c r="G119" s="17" t="s">
        <v>25</v>
      </c>
      <c r="H119" s="17" t="s">
        <v>26</v>
      </c>
      <c r="I119" s="17" t="s">
        <v>183</v>
      </c>
      <c r="J119" s="17" t="s">
        <v>179</v>
      </c>
      <c r="K119" s="21">
        <v>270</v>
      </c>
      <c r="L119" s="19">
        <v>230.47</v>
      </c>
      <c r="M119" s="20">
        <v>1</v>
      </c>
    </row>
    <row r="120" spans="2:13" ht="30" x14ac:dyDescent="0.25">
      <c r="B120" s="16" t="s">
        <v>379</v>
      </c>
      <c r="C120" s="16" t="s">
        <v>380</v>
      </c>
      <c r="D120" s="17" t="s">
        <v>381</v>
      </c>
      <c r="E120" s="17" t="s">
        <v>23</v>
      </c>
      <c r="F120" s="17" t="s">
        <v>382</v>
      </c>
      <c r="G120" s="17" t="s">
        <v>25</v>
      </c>
      <c r="H120" s="17" t="s">
        <v>26</v>
      </c>
      <c r="I120" s="17" t="s">
        <v>183</v>
      </c>
      <c r="J120" s="17" t="s">
        <v>179</v>
      </c>
      <c r="K120" s="21">
        <v>250</v>
      </c>
      <c r="L120" s="19">
        <v>773.74</v>
      </c>
      <c r="M120" s="20">
        <v>1</v>
      </c>
    </row>
    <row r="121" spans="2:13" ht="30" x14ac:dyDescent="0.25">
      <c r="B121" s="16" t="s">
        <v>383</v>
      </c>
      <c r="C121" s="16" t="s">
        <v>384</v>
      </c>
      <c r="D121" s="17" t="s">
        <v>385</v>
      </c>
      <c r="E121" s="17" t="s">
        <v>23</v>
      </c>
      <c r="F121" s="17" t="s">
        <v>386</v>
      </c>
      <c r="G121" s="17" t="s">
        <v>25</v>
      </c>
      <c r="H121" s="17" t="s">
        <v>26</v>
      </c>
      <c r="I121" s="17" t="s">
        <v>213</v>
      </c>
      <c r="J121" s="17" t="s">
        <v>179</v>
      </c>
      <c r="K121" s="21">
        <v>90</v>
      </c>
      <c r="L121" s="19">
        <v>32.4</v>
      </c>
      <c r="M121" s="20">
        <v>1</v>
      </c>
    </row>
    <row r="122" spans="2:13" ht="30" x14ac:dyDescent="0.25">
      <c r="B122" s="16" t="s">
        <v>387</v>
      </c>
      <c r="C122" s="16"/>
      <c r="D122" s="17" t="s">
        <v>388</v>
      </c>
      <c r="E122" s="17" t="s">
        <v>23</v>
      </c>
      <c r="F122" s="17" t="s">
        <v>386</v>
      </c>
      <c r="G122" s="17" t="s">
        <v>35</v>
      </c>
      <c r="H122" s="17" t="s">
        <v>26</v>
      </c>
      <c r="I122" s="17" t="s">
        <v>213</v>
      </c>
      <c r="J122" s="17" t="s">
        <v>179</v>
      </c>
      <c r="K122" s="21">
        <v>149</v>
      </c>
      <c r="L122" s="19">
        <v>125.33</v>
      </c>
      <c r="M122" s="20">
        <v>1</v>
      </c>
    </row>
    <row r="123" spans="2:13" ht="30" x14ac:dyDescent="0.25">
      <c r="B123" s="16" t="s">
        <v>389</v>
      </c>
      <c r="C123" s="16"/>
      <c r="D123" s="17" t="s">
        <v>216</v>
      </c>
      <c r="E123" s="17" t="s">
        <v>23</v>
      </c>
      <c r="F123" s="17" t="s">
        <v>386</v>
      </c>
      <c r="G123" s="17" t="s">
        <v>35</v>
      </c>
      <c r="H123" s="17" t="s">
        <v>26</v>
      </c>
      <c r="I123" s="17" t="s">
        <v>213</v>
      </c>
      <c r="J123" s="17" t="s">
        <v>179</v>
      </c>
      <c r="K123" s="21">
        <v>217.6</v>
      </c>
      <c r="L123" s="19">
        <v>125.33</v>
      </c>
      <c r="M123" s="20">
        <v>1</v>
      </c>
    </row>
    <row r="124" spans="2:13" ht="30" x14ac:dyDescent="0.25">
      <c r="B124" s="16" t="s">
        <v>390</v>
      </c>
      <c r="C124" s="16"/>
      <c r="D124" s="17" t="s">
        <v>391</v>
      </c>
      <c r="E124" s="17" t="s">
        <v>23</v>
      </c>
      <c r="F124" s="17" t="s">
        <v>386</v>
      </c>
      <c r="G124" s="17" t="s">
        <v>212</v>
      </c>
      <c r="H124" s="17" t="s">
        <v>26</v>
      </c>
      <c r="I124" s="17" t="s">
        <v>213</v>
      </c>
      <c r="J124" s="17" t="s">
        <v>179</v>
      </c>
      <c r="K124" s="21">
        <v>142</v>
      </c>
      <c r="L124" s="19">
        <v>148.84</v>
      </c>
      <c r="M124" s="20">
        <v>1</v>
      </c>
    </row>
    <row r="125" spans="2:13" ht="30" x14ac:dyDescent="0.25">
      <c r="B125" s="16" t="s">
        <v>392</v>
      </c>
      <c r="C125" s="16"/>
      <c r="D125" s="17" t="s">
        <v>391</v>
      </c>
      <c r="E125" s="17" t="s">
        <v>23</v>
      </c>
      <c r="F125" s="17" t="s">
        <v>386</v>
      </c>
      <c r="G125" s="17" t="s">
        <v>212</v>
      </c>
      <c r="H125" s="17" t="s">
        <v>26</v>
      </c>
      <c r="I125" s="17" t="s">
        <v>213</v>
      </c>
      <c r="J125" s="17" t="s">
        <v>179</v>
      </c>
      <c r="K125" s="21">
        <v>142</v>
      </c>
      <c r="L125" s="19">
        <v>148.84</v>
      </c>
      <c r="M125" s="20">
        <v>1</v>
      </c>
    </row>
    <row r="126" spans="2:13" ht="30" x14ac:dyDescent="0.25">
      <c r="B126" s="16" t="s">
        <v>393</v>
      </c>
      <c r="C126" s="16"/>
      <c r="D126" s="17" t="s">
        <v>394</v>
      </c>
      <c r="E126" s="17" t="s">
        <v>23</v>
      </c>
      <c r="F126" s="17" t="s">
        <v>395</v>
      </c>
      <c r="G126" s="17" t="s">
        <v>35</v>
      </c>
      <c r="H126" s="17" t="s">
        <v>26</v>
      </c>
      <c r="I126" s="17" t="s">
        <v>261</v>
      </c>
      <c r="J126" s="17" t="s">
        <v>179</v>
      </c>
      <c r="K126" s="18">
        <v>2887.93</v>
      </c>
      <c r="L126" s="19">
        <v>1563.46</v>
      </c>
      <c r="M126" s="20">
        <v>1</v>
      </c>
    </row>
    <row r="127" spans="2:13" ht="30" x14ac:dyDescent="0.25">
      <c r="B127" s="16" t="s">
        <v>396</v>
      </c>
      <c r="C127" s="16" t="s">
        <v>397</v>
      </c>
      <c r="D127" s="17" t="s">
        <v>398</v>
      </c>
      <c r="E127" s="17" t="s">
        <v>23</v>
      </c>
      <c r="F127" s="17" t="s">
        <v>399</v>
      </c>
      <c r="G127" s="17" t="s">
        <v>25</v>
      </c>
      <c r="H127" s="17" t="s">
        <v>26</v>
      </c>
      <c r="I127" s="17" t="s">
        <v>261</v>
      </c>
      <c r="J127" s="17" t="s">
        <v>179</v>
      </c>
      <c r="K127" s="21">
        <v>85</v>
      </c>
      <c r="L127" s="19">
        <v>632.91999999999996</v>
      </c>
      <c r="M127" s="20">
        <v>1</v>
      </c>
    </row>
    <row r="128" spans="2:13" ht="30" x14ac:dyDescent="0.25">
      <c r="B128" s="16" t="s">
        <v>400</v>
      </c>
      <c r="C128" s="16"/>
      <c r="D128" s="17" t="s">
        <v>401</v>
      </c>
      <c r="E128" s="17" t="s">
        <v>23</v>
      </c>
      <c r="F128" s="17" t="s">
        <v>399</v>
      </c>
      <c r="G128" s="17" t="s">
        <v>230</v>
      </c>
      <c r="H128" s="17" t="s">
        <v>255</v>
      </c>
      <c r="I128" s="17" t="s">
        <v>183</v>
      </c>
      <c r="J128" s="17" t="s">
        <v>179</v>
      </c>
      <c r="K128" s="18">
        <v>2015</v>
      </c>
      <c r="L128" s="19">
        <v>1999.89</v>
      </c>
      <c r="M128" s="20">
        <v>1</v>
      </c>
    </row>
    <row r="129" spans="2:13" ht="30" x14ac:dyDescent="0.25">
      <c r="B129" s="16" t="s">
        <v>402</v>
      </c>
      <c r="C129" s="16" t="s">
        <v>403</v>
      </c>
      <c r="D129" s="17" t="s">
        <v>404</v>
      </c>
      <c r="E129" s="17" t="s">
        <v>23</v>
      </c>
      <c r="F129" s="17" t="s">
        <v>405</v>
      </c>
      <c r="G129" s="17" t="s">
        <v>25</v>
      </c>
      <c r="H129" s="17" t="s">
        <v>26</v>
      </c>
      <c r="I129" s="17" t="s">
        <v>213</v>
      </c>
      <c r="J129" s="17" t="s">
        <v>179</v>
      </c>
      <c r="K129" s="21">
        <v>10.01</v>
      </c>
      <c r="L129" s="19">
        <v>79.28</v>
      </c>
      <c r="M129" s="20">
        <v>1</v>
      </c>
    </row>
    <row r="130" spans="2:13" ht="30" x14ac:dyDescent="0.25">
      <c r="B130" s="16" t="s">
        <v>406</v>
      </c>
      <c r="C130" s="16"/>
      <c r="D130" s="17" t="s">
        <v>407</v>
      </c>
      <c r="E130" s="17" t="s">
        <v>23</v>
      </c>
      <c r="F130" s="17" t="s">
        <v>405</v>
      </c>
      <c r="G130" s="17" t="s">
        <v>230</v>
      </c>
      <c r="H130" s="17" t="s">
        <v>255</v>
      </c>
      <c r="I130" s="17" t="s">
        <v>183</v>
      </c>
      <c r="J130" s="17" t="s">
        <v>179</v>
      </c>
      <c r="K130" s="18">
        <v>3540</v>
      </c>
      <c r="L130" s="19">
        <v>3513.45</v>
      </c>
      <c r="M130" s="20">
        <v>1</v>
      </c>
    </row>
    <row r="131" spans="2:13" ht="30" x14ac:dyDescent="0.25">
      <c r="B131" s="16" t="s">
        <v>408</v>
      </c>
      <c r="C131" s="16" t="s">
        <v>409</v>
      </c>
      <c r="D131" s="17" t="s">
        <v>410</v>
      </c>
      <c r="E131" s="17" t="s">
        <v>23</v>
      </c>
      <c r="F131" s="17" t="s">
        <v>131</v>
      </c>
      <c r="G131" s="17" t="s">
        <v>25</v>
      </c>
      <c r="H131" s="17" t="s">
        <v>26</v>
      </c>
      <c r="I131" s="17" t="s">
        <v>213</v>
      </c>
      <c r="J131" s="17" t="s">
        <v>179</v>
      </c>
      <c r="K131" s="21">
        <v>12</v>
      </c>
      <c r="L131" s="19">
        <v>109.38</v>
      </c>
      <c r="M131" s="20">
        <v>1</v>
      </c>
    </row>
    <row r="132" spans="2:13" ht="30" x14ac:dyDescent="0.25">
      <c r="B132" s="16" t="s">
        <v>411</v>
      </c>
      <c r="C132" s="16" t="s">
        <v>412</v>
      </c>
      <c r="D132" s="17" t="s">
        <v>413</v>
      </c>
      <c r="E132" s="17" t="s">
        <v>23</v>
      </c>
      <c r="F132" s="17" t="s">
        <v>131</v>
      </c>
      <c r="G132" s="17" t="s">
        <v>25</v>
      </c>
      <c r="H132" s="17" t="s">
        <v>26</v>
      </c>
      <c r="I132" s="17" t="s">
        <v>213</v>
      </c>
      <c r="J132" s="17" t="s">
        <v>179</v>
      </c>
      <c r="K132" s="21">
        <v>228</v>
      </c>
      <c r="L132" s="19">
        <v>93.94</v>
      </c>
      <c r="M132" s="20">
        <v>1</v>
      </c>
    </row>
    <row r="133" spans="2:13" ht="30" x14ac:dyDescent="0.25">
      <c r="B133" s="16" t="s">
        <v>414</v>
      </c>
      <c r="C133" s="16"/>
      <c r="D133" s="17" t="s">
        <v>210</v>
      </c>
      <c r="E133" s="17" t="s">
        <v>23</v>
      </c>
      <c r="F133" s="17" t="s">
        <v>415</v>
      </c>
      <c r="G133" s="17" t="s">
        <v>212</v>
      </c>
      <c r="H133" s="17" t="s">
        <v>26</v>
      </c>
      <c r="I133" s="17" t="s">
        <v>213</v>
      </c>
      <c r="J133" s="17" t="s">
        <v>179</v>
      </c>
      <c r="K133" s="21">
        <v>228</v>
      </c>
      <c r="L133" s="19">
        <v>155.94999999999999</v>
      </c>
      <c r="M133" s="20">
        <v>1</v>
      </c>
    </row>
    <row r="134" spans="2:13" ht="30" x14ac:dyDescent="0.25">
      <c r="B134" s="16" t="s">
        <v>416</v>
      </c>
      <c r="C134" s="16" t="s">
        <v>417</v>
      </c>
      <c r="D134" s="17" t="s">
        <v>413</v>
      </c>
      <c r="E134" s="17" t="s">
        <v>23</v>
      </c>
      <c r="F134" s="17" t="s">
        <v>415</v>
      </c>
      <c r="G134" s="17" t="s">
        <v>25</v>
      </c>
      <c r="H134" s="17" t="s">
        <v>26</v>
      </c>
      <c r="I134" s="17" t="s">
        <v>213</v>
      </c>
      <c r="J134" s="17" t="s">
        <v>179</v>
      </c>
      <c r="K134" s="21">
        <v>228</v>
      </c>
      <c r="L134" s="19">
        <v>155.94999999999999</v>
      </c>
      <c r="M134" s="20">
        <v>1</v>
      </c>
    </row>
    <row r="135" spans="2:13" ht="30" x14ac:dyDescent="0.25">
      <c r="B135" s="16" t="s">
        <v>418</v>
      </c>
      <c r="C135" s="16"/>
      <c r="D135" s="17" t="s">
        <v>419</v>
      </c>
      <c r="E135" s="17" t="s">
        <v>23</v>
      </c>
      <c r="F135" s="17" t="s">
        <v>420</v>
      </c>
      <c r="G135" s="17" t="s">
        <v>35</v>
      </c>
      <c r="H135" s="17" t="s">
        <v>26</v>
      </c>
      <c r="I135" s="17" t="s">
        <v>280</v>
      </c>
      <c r="J135" s="17" t="s">
        <v>179</v>
      </c>
      <c r="K135" s="21">
        <v>699.45</v>
      </c>
      <c r="L135" s="19">
        <v>516.19000000000005</v>
      </c>
      <c r="M135" s="20">
        <v>1</v>
      </c>
    </row>
    <row r="136" spans="2:13" ht="30" x14ac:dyDescent="0.25">
      <c r="B136" s="16" t="s">
        <v>421</v>
      </c>
      <c r="C136" s="16" t="s">
        <v>422</v>
      </c>
      <c r="D136" s="17" t="s">
        <v>413</v>
      </c>
      <c r="E136" s="17" t="s">
        <v>23</v>
      </c>
      <c r="F136" s="17" t="s">
        <v>420</v>
      </c>
      <c r="G136" s="17" t="s">
        <v>25</v>
      </c>
      <c r="H136" s="17" t="s">
        <v>26</v>
      </c>
      <c r="I136" s="17" t="s">
        <v>213</v>
      </c>
      <c r="J136" s="17" t="s">
        <v>179</v>
      </c>
      <c r="K136" s="21">
        <v>228</v>
      </c>
      <c r="L136" s="19">
        <v>155.94999999999999</v>
      </c>
      <c r="M136" s="20">
        <v>1</v>
      </c>
    </row>
    <row r="137" spans="2:13" ht="30" x14ac:dyDescent="0.25">
      <c r="B137" s="16" t="s">
        <v>423</v>
      </c>
      <c r="C137" s="16" t="s">
        <v>424</v>
      </c>
      <c r="D137" s="17" t="s">
        <v>425</v>
      </c>
      <c r="E137" s="17" t="s">
        <v>23</v>
      </c>
      <c r="F137" s="17" t="s">
        <v>420</v>
      </c>
      <c r="G137" s="17" t="s">
        <v>25</v>
      </c>
      <c r="H137" s="17" t="s">
        <v>26</v>
      </c>
      <c r="I137" s="17" t="s">
        <v>183</v>
      </c>
      <c r="J137" s="17" t="s">
        <v>179</v>
      </c>
      <c r="K137" s="18">
        <v>1600</v>
      </c>
      <c r="L137" s="19">
        <v>1267.2</v>
      </c>
      <c r="M137" s="20">
        <v>1</v>
      </c>
    </row>
    <row r="138" spans="2:13" ht="30" x14ac:dyDescent="0.25">
      <c r="B138" s="16" t="s">
        <v>426</v>
      </c>
      <c r="C138" s="16"/>
      <c r="D138" s="17" t="s">
        <v>427</v>
      </c>
      <c r="E138" s="17" t="s">
        <v>23</v>
      </c>
      <c r="F138" s="17" t="s">
        <v>428</v>
      </c>
      <c r="G138" s="17" t="s">
        <v>429</v>
      </c>
      <c r="H138" s="17" t="s">
        <v>26</v>
      </c>
      <c r="I138" s="17" t="s">
        <v>261</v>
      </c>
      <c r="J138" s="17" t="s">
        <v>179</v>
      </c>
      <c r="K138" s="21">
        <v>896.8</v>
      </c>
      <c r="L138" s="19">
        <v>468.13</v>
      </c>
      <c r="M138" s="20">
        <v>1</v>
      </c>
    </row>
    <row r="139" spans="2:13" ht="30" x14ac:dyDescent="0.25">
      <c r="B139" s="16" t="s">
        <v>430</v>
      </c>
      <c r="C139" s="16"/>
      <c r="D139" s="17" t="s">
        <v>431</v>
      </c>
      <c r="E139" s="17" t="s">
        <v>23</v>
      </c>
      <c r="F139" s="17" t="s">
        <v>428</v>
      </c>
      <c r="G139" s="17" t="s">
        <v>35</v>
      </c>
      <c r="H139" s="17" t="s">
        <v>26</v>
      </c>
      <c r="I139" s="17" t="s">
        <v>280</v>
      </c>
      <c r="J139" s="17" t="s">
        <v>179</v>
      </c>
      <c r="K139" s="21">
        <v>512.5</v>
      </c>
      <c r="L139" s="19">
        <v>267.52</v>
      </c>
      <c r="M139" s="20">
        <v>1</v>
      </c>
    </row>
    <row r="140" spans="2:13" ht="45" x14ac:dyDescent="0.25">
      <c r="B140" s="16" t="s">
        <v>432</v>
      </c>
      <c r="C140" s="16" t="s">
        <v>433</v>
      </c>
      <c r="D140" s="17" t="s">
        <v>303</v>
      </c>
      <c r="E140" s="17" t="s">
        <v>23</v>
      </c>
      <c r="F140" s="17" t="s">
        <v>428</v>
      </c>
      <c r="G140" s="17" t="s">
        <v>25</v>
      </c>
      <c r="H140" s="17" t="s">
        <v>26</v>
      </c>
      <c r="I140" s="17" t="s">
        <v>183</v>
      </c>
      <c r="J140" s="17" t="s">
        <v>179</v>
      </c>
      <c r="K140" s="21">
        <v>960</v>
      </c>
      <c r="L140" s="19">
        <v>543.12</v>
      </c>
      <c r="M140" s="20">
        <v>1</v>
      </c>
    </row>
    <row r="141" spans="2:13" ht="30" x14ac:dyDescent="0.25">
      <c r="B141" s="16" t="s">
        <v>434</v>
      </c>
      <c r="C141" s="16"/>
      <c r="D141" s="17" t="s">
        <v>435</v>
      </c>
      <c r="E141" s="17" t="s">
        <v>23</v>
      </c>
      <c r="F141" s="17" t="s">
        <v>428</v>
      </c>
      <c r="G141" s="17" t="s">
        <v>230</v>
      </c>
      <c r="H141" s="17" t="s">
        <v>255</v>
      </c>
      <c r="I141" s="17" t="s">
        <v>183</v>
      </c>
      <c r="J141" s="17" t="s">
        <v>179</v>
      </c>
      <c r="K141" s="18">
        <v>2310</v>
      </c>
      <c r="L141" s="19">
        <v>2292.6799999999998</v>
      </c>
      <c r="M141" s="20">
        <v>1</v>
      </c>
    </row>
    <row r="142" spans="2:13" ht="30" x14ac:dyDescent="0.25">
      <c r="B142" s="16" t="s">
        <v>436</v>
      </c>
      <c r="C142" s="16" t="s">
        <v>437</v>
      </c>
      <c r="D142" s="17" t="s">
        <v>438</v>
      </c>
      <c r="E142" s="17" t="s">
        <v>23</v>
      </c>
      <c r="F142" s="17" t="s">
        <v>439</v>
      </c>
      <c r="G142" s="17" t="s">
        <v>25</v>
      </c>
      <c r="H142" s="17" t="s">
        <v>26</v>
      </c>
      <c r="I142" s="17" t="s">
        <v>183</v>
      </c>
      <c r="J142" s="17" t="s">
        <v>179</v>
      </c>
      <c r="K142" s="18">
        <v>1651</v>
      </c>
      <c r="L142" s="19">
        <v>805.89</v>
      </c>
      <c r="M142" s="20">
        <v>1</v>
      </c>
    </row>
    <row r="143" spans="2:13" ht="30" x14ac:dyDescent="0.25">
      <c r="B143" s="16" t="s">
        <v>440</v>
      </c>
      <c r="C143" s="16" t="s">
        <v>441</v>
      </c>
      <c r="D143" s="17" t="s">
        <v>442</v>
      </c>
      <c r="E143" s="17" t="s">
        <v>23</v>
      </c>
      <c r="F143" s="17" t="s">
        <v>439</v>
      </c>
      <c r="G143" s="17" t="s">
        <v>25</v>
      </c>
      <c r="H143" s="17" t="s">
        <v>26</v>
      </c>
      <c r="I143" s="17" t="s">
        <v>280</v>
      </c>
      <c r="J143" s="17" t="s">
        <v>179</v>
      </c>
      <c r="K143" s="21">
        <v>414</v>
      </c>
      <c r="L143" s="19">
        <v>202.08</v>
      </c>
      <c r="M143" s="20">
        <v>1</v>
      </c>
    </row>
    <row r="144" spans="2:13" ht="30" x14ac:dyDescent="0.25">
      <c r="B144" s="16" t="s">
        <v>443</v>
      </c>
      <c r="C144" s="16" t="s">
        <v>444</v>
      </c>
      <c r="D144" s="17" t="s">
        <v>445</v>
      </c>
      <c r="E144" s="17" t="s">
        <v>23</v>
      </c>
      <c r="F144" s="17" t="s">
        <v>446</v>
      </c>
      <c r="G144" s="17" t="s">
        <v>25</v>
      </c>
      <c r="H144" s="17" t="s">
        <v>26</v>
      </c>
      <c r="I144" s="17" t="s">
        <v>183</v>
      </c>
      <c r="J144" s="17" t="s">
        <v>179</v>
      </c>
      <c r="K144" s="21">
        <v>650</v>
      </c>
      <c r="L144" s="19">
        <v>581.05999999999995</v>
      </c>
      <c r="M144" s="20">
        <v>1</v>
      </c>
    </row>
    <row r="145" spans="2:13" ht="30" x14ac:dyDescent="0.25">
      <c r="B145" s="16" t="s">
        <v>447</v>
      </c>
      <c r="C145" s="16" t="s">
        <v>448</v>
      </c>
      <c r="D145" s="17" t="s">
        <v>449</v>
      </c>
      <c r="E145" s="17" t="s">
        <v>23</v>
      </c>
      <c r="F145" s="17" t="s">
        <v>34</v>
      </c>
      <c r="G145" s="17" t="s">
        <v>25</v>
      </c>
      <c r="H145" s="17" t="s">
        <v>26</v>
      </c>
      <c r="I145" s="17" t="s">
        <v>183</v>
      </c>
      <c r="J145" s="17" t="s">
        <v>179</v>
      </c>
      <c r="K145" s="21">
        <v>850</v>
      </c>
      <c r="L145" s="19">
        <v>357.6</v>
      </c>
      <c r="M145" s="20">
        <v>1</v>
      </c>
    </row>
    <row r="146" spans="2:13" ht="30" x14ac:dyDescent="0.25">
      <c r="B146" s="16" t="s">
        <v>450</v>
      </c>
      <c r="C146" s="16"/>
      <c r="D146" s="17" t="s">
        <v>451</v>
      </c>
      <c r="E146" s="17" t="s">
        <v>23</v>
      </c>
      <c r="F146" s="17" t="s">
        <v>34</v>
      </c>
      <c r="G146" s="17" t="s">
        <v>35</v>
      </c>
      <c r="H146" s="17" t="s">
        <v>26</v>
      </c>
      <c r="I146" s="17" t="s">
        <v>183</v>
      </c>
      <c r="J146" s="17" t="s">
        <v>179</v>
      </c>
      <c r="K146" s="18">
        <v>6588</v>
      </c>
      <c r="L146" s="19">
        <v>6143.31</v>
      </c>
      <c r="M146" s="20">
        <v>1</v>
      </c>
    </row>
    <row r="147" spans="2:13" ht="30" x14ac:dyDescent="0.25">
      <c r="B147" s="16" t="s">
        <v>452</v>
      </c>
      <c r="C147" s="16"/>
      <c r="D147" s="17" t="s">
        <v>453</v>
      </c>
      <c r="E147" s="17" t="s">
        <v>23</v>
      </c>
      <c r="F147" s="17" t="s">
        <v>34</v>
      </c>
      <c r="G147" s="17" t="s">
        <v>25</v>
      </c>
      <c r="H147" s="17" t="s">
        <v>26</v>
      </c>
      <c r="I147" s="17" t="s">
        <v>183</v>
      </c>
      <c r="J147" s="17" t="s">
        <v>179</v>
      </c>
      <c r="K147" s="18">
        <v>6588</v>
      </c>
      <c r="L147" s="19">
        <v>6143.31</v>
      </c>
      <c r="M147" s="20">
        <v>1</v>
      </c>
    </row>
    <row r="148" spans="2:13" ht="30" x14ac:dyDescent="0.25">
      <c r="B148" s="16" t="s">
        <v>454</v>
      </c>
      <c r="C148" s="16"/>
      <c r="D148" s="17" t="s">
        <v>455</v>
      </c>
      <c r="E148" s="17" t="s">
        <v>23</v>
      </c>
      <c r="F148" s="17" t="s">
        <v>34</v>
      </c>
      <c r="G148" s="17" t="s">
        <v>25</v>
      </c>
      <c r="H148" s="17" t="s">
        <v>26</v>
      </c>
      <c r="I148" s="17" t="s">
        <v>183</v>
      </c>
      <c r="J148" s="17" t="s">
        <v>179</v>
      </c>
      <c r="K148" s="18">
        <v>9232</v>
      </c>
      <c r="L148" s="19">
        <v>8608.84</v>
      </c>
      <c r="M148" s="20">
        <v>1</v>
      </c>
    </row>
    <row r="149" spans="2:13" ht="30" x14ac:dyDescent="0.25">
      <c r="B149" s="16" t="s">
        <v>456</v>
      </c>
      <c r="C149" s="16"/>
      <c r="D149" s="17" t="s">
        <v>457</v>
      </c>
      <c r="E149" s="17" t="s">
        <v>23</v>
      </c>
      <c r="F149" s="17" t="s">
        <v>34</v>
      </c>
      <c r="G149" s="17" t="s">
        <v>458</v>
      </c>
      <c r="H149" s="17" t="s">
        <v>26</v>
      </c>
      <c r="I149" s="17" t="s">
        <v>314</v>
      </c>
      <c r="J149" s="17" t="s">
        <v>179</v>
      </c>
      <c r="K149" s="18">
        <v>13490</v>
      </c>
      <c r="L149" s="19">
        <v>12579.42</v>
      </c>
      <c r="M149" s="20">
        <v>1</v>
      </c>
    </row>
    <row r="150" spans="2:13" ht="30" x14ac:dyDescent="0.25">
      <c r="B150" s="16" t="s">
        <v>459</v>
      </c>
      <c r="C150" s="16"/>
      <c r="D150" s="17" t="s">
        <v>460</v>
      </c>
      <c r="E150" s="17" t="s">
        <v>23</v>
      </c>
      <c r="F150" s="17" t="s">
        <v>34</v>
      </c>
      <c r="G150" s="17" t="s">
        <v>461</v>
      </c>
      <c r="H150" s="17" t="s">
        <v>26</v>
      </c>
      <c r="I150" s="17" t="s">
        <v>280</v>
      </c>
      <c r="J150" s="17" t="s">
        <v>179</v>
      </c>
      <c r="K150" s="21">
        <v>680</v>
      </c>
      <c r="L150" s="19">
        <v>634.1</v>
      </c>
      <c r="M150" s="20">
        <v>1</v>
      </c>
    </row>
    <row r="8536" s="23" customFormat="1" ht="37.950000000000003" customHeight="1" x14ac:dyDescent="0.25"/>
  </sheetData>
  <mergeCells count="13">
    <mergeCell ref="B9:D9"/>
    <mergeCell ref="F9:G9"/>
    <mergeCell ref="B6:D6"/>
    <mergeCell ref="F6:G6"/>
    <mergeCell ref="B7:D7"/>
    <mergeCell ref="F7:G7"/>
    <mergeCell ref="B8:D8"/>
    <mergeCell ref="F8:G8"/>
    <mergeCell ref="B3:M3"/>
    <mergeCell ref="B4:D4"/>
    <mergeCell ref="F4:G4"/>
    <mergeCell ref="B5:D5"/>
    <mergeCell ref="F5:G5"/>
  </mergeCells>
  <pageMargins left="0" right="0" top="0" bottom="0" header="0.51180555555555496" footer="0.51180555555555496"/>
  <pageSetup paperSize="9" scale="4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relatorio_bem_permanente</vt:lpstr>
      <vt:lpstr>relatorio_bem_permanente!_FiltrarBancodeDados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Osvailton Vieira de Almeida</dc:creator>
  <dc:description/>
  <cp:lastModifiedBy>Fabio Buffalo</cp:lastModifiedBy>
  <cp:revision>4</cp:revision>
  <cp:lastPrinted>2022-12-15T20:12:28Z</cp:lastPrinted>
  <dcterms:created xsi:type="dcterms:W3CDTF">2022-12-15T21:04:31Z</dcterms:created>
  <dcterms:modified xsi:type="dcterms:W3CDTF">2023-08-30T15:23:35Z</dcterms:modified>
  <dc:language>pt-BR</dc:language>
</cp:coreProperties>
</file>