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95581C2B-B364-4690-AD71-77270A5740D2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0" i="1" l="1"/>
  <c r="C91" i="1" s="1"/>
  <c r="C86" i="1"/>
  <c r="C80" i="1"/>
  <c r="C75" i="1"/>
  <c r="C69" i="1"/>
  <c r="C76" i="1" s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<sst xmlns="http://schemas.openxmlformats.org/spreadsheetml/2006/main" count="89" uniqueCount="87">
  <si>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</si>
  <si>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</si>
  <si>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</si>
  <si>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</si>
  <si>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</si>
  <si>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</si>
  <si>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</si>
  <si>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</si>
  <si>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</si>
  <si>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</si>
  <si>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</si>
  <si>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</si>
  <si>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</si>
  <si>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</si>
  <si>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</si>
  <si>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</si>
  <si>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</si>
  <si>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</si>
  <si>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</si>
  <si>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</si>
  <si>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</si>
  <si>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JULHO/21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</si>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</sst>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17FB118E-0368-C7CD-9996-2063D75F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A410DFC2-4302-5E42-6726-A99954BF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H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2750068.4100000006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728747.28</v>
      </c>
      <c r="D35" s="1"/>
    </row>
    <row r="36" spans="2:4" customFormat="1" ht="16.2" thickBot="1">
      <c r="B36" s="29" t="s">
        <v>30</v>
      </c>
      <c r="C36" s="30">
        <f>SUM(C31:C35)</f>
        <v>3478815.6900000004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1525257.34</v>
      </c>
      <c r="D39" s="1"/>
    </row>
    <row r="40" spans="2:4" customFormat="1">
      <c r="B40" s="35" t="s">
        <v>33</v>
      </c>
      <c r="C40" s="26">
        <v>16400</v>
      </c>
      <c r="D40" s="1"/>
    </row>
    <row r="41" spans="2:4" customFormat="1">
      <c r="B41" s="36" t="s">
        <v>34</v>
      </c>
      <c r="C41" s="26">
        <v>6839.9099999999989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1548497.25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10813.86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10813.86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1230368.3799999999</v>
      </c>
    </row>
    <row r="53" spans="2:4" customFormat="1" ht="16.2" thickBot="1">
      <c r="B53" s="41" t="s">
        <v>44</v>
      </c>
      <c r="C53" s="42">
        <f>SUM(C52)</f>
        <v>1230368.3799999999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1230368.3799999999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69437.179999999993</v>
      </c>
      <c r="D61" s="1"/>
    </row>
    <row r="62" spans="2:4" customFormat="1">
      <c r="B62" s="45" t="s">
        <v>51</v>
      </c>
      <c r="C62" s="26">
        <v>1281049.5399999998</v>
      </c>
      <c r="D62" s="1"/>
    </row>
    <row r="63" spans="2:4" customFormat="1">
      <c r="B63" s="45" t="s">
        <v>52</v>
      </c>
      <c r="C63" s="26">
        <v>0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601.95000000000005</v>
      </c>
      <c r="D65" s="1"/>
    </row>
    <row r="66" spans="2:4" customFormat="1">
      <c r="B66" s="46" t="s">
        <v>55</v>
      </c>
      <c r="C66" s="26">
        <v>41925.599999999999</v>
      </c>
      <c r="D66" s="1"/>
    </row>
    <row r="67" spans="2:4" customFormat="1">
      <c r="B67" s="47" t="s">
        <v>56</v>
      </c>
      <c r="C67" s="26">
        <v>34075.299999999996</v>
      </c>
      <c r="D67" s="1"/>
    </row>
    <row r="68" spans="2:4" customFormat="1" ht="16.2" thickBot="1">
      <c r="B68" s="48" t="s">
        <v>57</v>
      </c>
      <c r="C68" s="26">
        <v>23931.819999999996</v>
      </c>
      <c r="D68" s="1"/>
    </row>
    <row r="69" spans="2:4" customFormat="1" ht="16.2" thickBot="1">
      <c r="B69" s="49" t="s">
        <v>58</v>
      </c>
      <c r="C69" s="40">
        <f>SUM(C61:C68)</f>
        <v>1451021.39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16400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26078.63</v>
      </c>
      <c r="D74" s="1"/>
    </row>
    <row r="75" spans="2:4" customFormat="1" ht="18" customHeight="1" thickBot="1">
      <c r="B75" s="49" t="s">
        <v>64</v>
      </c>
      <c r="C75" s="40">
        <f>SUM(C71:C74)</f>
        <v>42478.630000000005</v>
      </c>
      <c r="D75" s="1"/>
    </row>
    <row r="76" spans="2:4" customFormat="1" ht="18" customHeight="1" thickBot="1">
      <c r="B76" s="51" t="s">
        <v>65</v>
      </c>
      <c r="C76" s="40">
        <f>C69+C75</f>
        <v>1493500.02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1578671.2100000018</v>
      </c>
    </row>
    <row r="84" spans="2:4" customFormat="1" ht="18" customHeight="1">
      <c r="B84" s="54" t="s">
        <v>73</v>
      </c>
      <c r="C84" s="26">
        <v>1113514.7099999997</v>
      </c>
    </row>
    <row r="85" spans="2:4" customFormat="1" ht="18" customHeight="1" thickBot="1">
      <c r="B85" s="55" t="s">
        <v>74</v>
      </c>
      <c r="C85" s="26">
        <v>841627</v>
      </c>
    </row>
    <row r="86" spans="2:4" customFormat="1" ht="18" customHeight="1" thickBot="1">
      <c r="B86" s="56" t="s">
        <v>75</v>
      </c>
      <c r="C86" s="57">
        <f>SUM(C82:C85)</f>
        <v>3533812.9200000018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16929.57+41404.32</f>
        <v>58333.89</v>
      </c>
    </row>
    <row r="91" spans="2:4" customFormat="1" ht="18" customHeight="1" thickBot="1">
      <c r="B91" s="56" t="s">
        <v>80</v>
      </c>
      <c r="C91" s="58">
        <f>SUM(C88:C90)</f>
        <v>58333.89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2022-02-01T11:59:21Z</cp:lastPrinted>
  <dcterms:created xsi:type="dcterms:W3CDTF">2020-11-23T09:58:40Z</dcterms:created>
  <dcterms:modified xsi:type="dcterms:W3CDTF">2023-03-10T17:39:08Z</dcterms:modified>
</cp:coreProperties>
</file>