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ENCIA POLICLINICAS\POLICLINICAS\POSSE\102023  - POSSE\"/>
    </mc:Choice>
  </mc:AlternateContent>
  <xr:revisionPtr revIDLastSave="0" documentId="13_ncr:1_{42B099FE-D3E4-462A-9A12-328C77557B7E}" xr6:coauthVersionLast="36" xr6:coauthVersionMax="47" xr10:uidLastSave="{00000000-0000-0000-0000-000000000000}"/>
  <bookViews>
    <workbookView xWindow="0" yWindow="0" windowWidth="20490" windowHeight="7425" xr2:uid="{BA35193B-42BB-4DDC-899E-9F52391F0652}"/>
  </bookViews>
  <sheets>
    <sheet name="OUTUBRO 2023" sheetId="1" r:id="rId1"/>
  </sheets>
  <definedNames>
    <definedName name="_xlnm._FilterDatabase" localSheetId="0" hidden="1">'OUTUBRO 2023'!$A$10:$J$102</definedName>
    <definedName name="_xlnm.Print_Area" localSheetId="0">'OUTUBRO 2023'!$A$1:$J$111</definedName>
    <definedName name="_xlnm.Print_Titles" localSheetId="0">'OUTUBRO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1" i="1" l="1"/>
  <c r="E101" i="1"/>
  <c r="F101" i="1"/>
  <c r="H101" i="1"/>
  <c r="J101" i="1"/>
  <c r="G100" i="1"/>
</calcChain>
</file>

<file path=xl/sharedStrings.xml><?xml version="1.0" encoding="utf-8"?>
<sst xmlns="http://schemas.openxmlformats.org/spreadsheetml/2006/main" count="467" uniqueCount="180">
  <si>
    <t>Unidade</t>
  </si>
  <si>
    <t>Nome dos Colaboradores</t>
  </si>
  <si>
    <t>Cargo</t>
  </si>
  <si>
    <t>Valor do Salário Bruto (R$)</t>
  </si>
  <si>
    <t>Valor 13º (R$)</t>
  </si>
  <si>
    <t>Salário do Mês (R$)</t>
  </si>
  <si>
    <t>Demais Descontos (R$)</t>
  </si>
  <si>
    <t>Valor Líquido (R$)</t>
  </si>
  <si>
    <t>PSICOLOGO (A)</t>
  </si>
  <si>
    <t>TECNICO (A) DE ENFERMAGEM</t>
  </si>
  <si>
    <t>ASSISTENTE DE OUVIDORIA</t>
  </si>
  <si>
    <t>FARMACEUTICO (A)</t>
  </si>
  <si>
    <t>TECNICO DE SEGURANCA NO TRABALHO</t>
  </si>
  <si>
    <t>AUXILIAR DE ALMOXARIFADO</t>
  </si>
  <si>
    <t>ASSISTENTE DE RECURSOS HUMANOS</t>
  </si>
  <si>
    <t>SUPERVISOR (A) DE ATENDIMENTO.</t>
  </si>
  <si>
    <t>NUTRICIONISTA</t>
  </si>
  <si>
    <t>ALMOXARIFE</t>
  </si>
  <si>
    <t>AUXILIAR DE FARMACIA</t>
  </si>
  <si>
    <t xml:space="preserve">ENFERMEIRO (A) </t>
  </si>
  <si>
    <t>MAQUEIRO</t>
  </si>
  <si>
    <t>ASSISTENTE SOCIAL</t>
  </si>
  <si>
    <t>FISIOTERAPEUTA</t>
  </si>
  <si>
    <t xml:space="preserve">RECEPCIONISTA </t>
  </si>
  <si>
    <t>GESTORA DO CUIDADO</t>
  </si>
  <si>
    <t>Data de Admissão</t>
  </si>
  <si>
    <t>Abono de Ferias/Férias CLT
(R$</t>
  </si>
  <si>
    <t>POLICLÍNICA - POSSE</t>
  </si>
  <si>
    <t>ADRIELLY NUNES DA SILVA</t>
  </si>
  <si>
    <t>ALINE DOS SANTOS DE BRITO</t>
  </si>
  <si>
    <t>ANA CARLA ALVES DO NASCIMENTO</t>
  </si>
  <si>
    <t xml:space="preserve">ANA CLARA SOARES PEREIRA </t>
  </si>
  <si>
    <t>ANISIA VIEIRA DE BARROS</t>
  </si>
  <si>
    <t>BARBARA RHUANA GONSALVES LEITAO</t>
  </si>
  <si>
    <t>CATIA PEREIRA DA SILVA</t>
  </si>
  <si>
    <t>CHARLES ALMEIDA MAGALHÃES</t>
  </si>
  <si>
    <t>CINTHYA FERREIRA GOMES</t>
  </si>
  <si>
    <t>CLAUDIA GOMES DE BRITO</t>
  </si>
  <si>
    <t>CLEDIMAR BISPO DOS SANTOS</t>
  </si>
  <si>
    <t>DAIANA BATISTA DE SALES</t>
  </si>
  <si>
    <t>DAIANE ALVES CAVALCANTE</t>
  </si>
  <si>
    <t>DALILA TEIXEIRA DE SOUZA</t>
  </si>
  <si>
    <t>DANIELE BARRETO DA SILVA</t>
  </si>
  <si>
    <t>DANIELLA RAQUEL BARBOSA DOS SANTOS</t>
  </si>
  <si>
    <t>DANIELLE MOREIRA PEREIRA BRITO</t>
  </si>
  <si>
    <t>DANIELLY APARECIDA DE SOUZA VALENTE</t>
  </si>
  <si>
    <t>DANUBIA RAFAELA OLIVEIRA NEVES SANTI</t>
  </si>
  <si>
    <t>DAVID RODRIGUES DE MELO NETO</t>
  </si>
  <si>
    <t>DEBORA DIAS GOMES</t>
  </si>
  <si>
    <t>DENISE NOGUEIRA DOS SANTOS</t>
  </si>
  <si>
    <t>DEUZELIA JOSE DE OLIVEIRA</t>
  </si>
  <si>
    <t>DIEIME DARCK PIMENTEL DA SILVA</t>
  </si>
  <si>
    <t>EDILENE ALVES PINHEIRO</t>
  </si>
  <si>
    <t>ELAINE CRISTINA VARGAS GOMES BATISTA</t>
  </si>
  <si>
    <t>ELENICE ROSA DA CONCEIÇÃO</t>
  </si>
  <si>
    <t>ERIKA DENISE SATELES DOS SANTOS</t>
  </si>
  <si>
    <t>EVANI LAINY CALDEIRA DE ALMEIDA</t>
  </si>
  <si>
    <t>FABIANA CARVALHO MARTINS VIEIRA</t>
  </si>
  <si>
    <t>FILIPE LINHARES DE MORAIS</t>
  </si>
  <si>
    <t>GABRIEL NASCIMENTO COSTA</t>
  </si>
  <si>
    <t>GEAN FERREIRA DOS SANTOS</t>
  </si>
  <si>
    <t xml:space="preserve">GILVAN VIEIRA DE LIMA </t>
  </si>
  <si>
    <t xml:space="preserve">GISELE OLIVEIRA DE SOUSA </t>
  </si>
  <si>
    <t>GISELE RAYANE CARDOSO DA SILVA</t>
  </si>
  <si>
    <t xml:space="preserve">HANNA NOBRE LIAH </t>
  </si>
  <si>
    <t>IARA AMORIM DA CUNHA</t>
  </si>
  <si>
    <t>IRANI MONSUETH ALVES ALMEIDA</t>
  </si>
  <si>
    <t xml:space="preserve">ISABELLA LORRANY CASTRO RAMOS </t>
  </si>
  <si>
    <t>IVANETE RODRIGUESS DOS SANTOS</t>
  </si>
  <si>
    <t>JAYMARA FERREIRA DOS SANTOS MONTALVÃO</t>
  </si>
  <si>
    <t>JESSICA CRISTINA  OLIVEIRA SILVA</t>
  </si>
  <si>
    <t>JOENE GOMES DA CRUZ</t>
  </si>
  <si>
    <t>JORDANE KARLA BARBOSA DOS SANTOS</t>
  </si>
  <si>
    <t>KACIO AURELIO FERREIRA DE JESUS</t>
  </si>
  <si>
    <t>KALYSON MOREIRA DA SILVA</t>
  </si>
  <si>
    <t>KAMILLY VITORIA ALVES SOARES DA SILVA</t>
  </si>
  <si>
    <t>KARLIENE PEREIRA DOS SANTOS</t>
  </si>
  <si>
    <t>KATLEEN EDUARDA RODRIGUES</t>
  </si>
  <si>
    <t xml:space="preserve">LANNA KARINE SOUSA BASTOS </t>
  </si>
  <si>
    <t>LEIDIONE FERREIRA DE SANTANA</t>
  </si>
  <si>
    <t>LEYDIENE LIMA VALENTE</t>
  </si>
  <si>
    <t>LUCIANA MOREIRA LOPES</t>
  </si>
  <si>
    <t>LUCINEIDE SANTOS SAMPAIO</t>
  </si>
  <si>
    <t>MARIA LUIZA FELIX DE ARAUJO</t>
  </si>
  <si>
    <t>MARIANA ALBINO DE JESUS</t>
  </si>
  <si>
    <t>MARIANA ROSENO DA SILVA</t>
  </si>
  <si>
    <t xml:space="preserve">MARIANE COELHO DE ANDRADE </t>
  </si>
  <si>
    <t>MARILENE FRANCISCA DE SA SILVA</t>
  </si>
  <si>
    <t xml:space="preserve">MARILZA RODRIGUES DE ANDRADE </t>
  </si>
  <si>
    <t>MARISA RODRIGUES DE MELO</t>
  </si>
  <si>
    <t>MARTA MARTINS DE MELO FERREIRA</t>
  </si>
  <si>
    <t>MILLENA SHAINARA MARQUES LINHARES</t>
  </si>
  <si>
    <t>MYCHELLE DE SOUZA SANTOS</t>
  </si>
  <si>
    <t>NATÁLIA DA SILVA ALVES</t>
  </si>
  <si>
    <t>NATHALIA CRISTINA BATISTA OLIVEIRA</t>
  </si>
  <si>
    <t>NILDA PEREIRA DE SOUZA</t>
  </si>
  <si>
    <t>PAULA LORRANY PEREIRA DA SILVA</t>
  </si>
  <si>
    <t>PAULO APARECIDO DE AMORIM</t>
  </si>
  <si>
    <t>REGIANE CHAVES MOREIRA COSTA</t>
  </si>
  <si>
    <t>REGINA DE JESUS LIMA</t>
  </si>
  <si>
    <t>RENI VASCONCELOS RAMOS DE SOUZA</t>
  </si>
  <si>
    <t>ROSANA LIAL MARQUES ARAUJO</t>
  </si>
  <si>
    <t>ROSIANE CASTRO DE OLIVEIRA</t>
  </si>
  <si>
    <t xml:space="preserve">SAMARA SOARES DE ALMEIDA </t>
  </si>
  <si>
    <t>STEFANY SANTIAGO DE MIRANDA SILVA</t>
  </si>
  <si>
    <t>TAIS ALVES DOS SANTOS</t>
  </si>
  <si>
    <t>TATHYANNE NELSON DE PAIVA</t>
  </si>
  <si>
    <t>TATIANE DA SILVEIRA DOS SANTOS</t>
  </si>
  <si>
    <t>TAYNARA DIAS OLIVEIRA</t>
  </si>
  <si>
    <t>THAISE YNARA ROCHA DE SOUZA RIBEIRO</t>
  </si>
  <si>
    <t>THAUANY VIEIRA E CASTRO</t>
  </si>
  <si>
    <t>THAYANNE DE SOUZA SILVA</t>
  </si>
  <si>
    <t>UELIDA VIEIRA DE ANDRADE SANTOS</t>
  </si>
  <si>
    <t>WALKIRIA SEVILHA MAGALHAES VALENTE</t>
  </si>
  <si>
    <t>ENFERMEIRA (O)  RT</t>
  </si>
  <si>
    <t>RECEPCIONISTA II</t>
  </si>
  <si>
    <t>RECEPCIONISTA</t>
  </si>
  <si>
    <t>TECNICO (A) DE ENFERMAGEM I</t>
  </si>
  <si>
    <t xml:space="preserve">ASSISTENTE ADMINISTRATIVO JUNIOR </t>
  </si>
  <si>
    <t>FISIOTERAPEUTA I</t>
  </si>
  <si>
    <t>RECEPCIONISTA I</t>
  </si>
  <si>
    <t>TECNICO (A) DE ENFERMAGEM II</t>
  </si>
  <si>
    <t xml:space="preserve">FISIOTERAPEUTA II </t>
  </si>
  <si>
    <t>TECN  DE ENFERMAGEM  HEMODIALISE I</t>
  </si>
  <si>
    <t>FONOAUDIOLOGO (A)</t>
  </si>
  <si>
    <t>ASSISTENTE SOCIAL I</t>
  </si>
  <si>
    <t>ANALISTA ADMINISTRATIVO</t>
  </si>
  <si>
    <t>ASSISTENTE SOCIAL II</t>
  </si>
  <si>
    <t>ASSISTENTE ADMINISTRATIVO SENIOR</t>
  </si>
  <si>
    <t>AUXILIAR DE ATENDIMENTO</t>
  </si>
  <si>
    <t>TECNICO EM IMOBILIZAÇÃO</t>
  </si>
  <si>
    <t>PSICOLOGO ( A ) I</t>
  </si>
  <si>
    <t>ASSISTENTE DA DIRETORIA</t>
  </si>
  <si>
    <t>ENFERMEIRO (A) SCIRAS I</t>
  </si>
  <si>
    <t>14/12/2021</t>
  </si>
  <si>
    <t>30/11/2020</t>
  </si>
  <si>
    <t>10/04/2023</t>
  </si>
  <si>
    <t>07/08/2023</t>
  </si>
  <si>
    <t>05/12/2022</t>
  </si>
  <si>
    <t>01/02/2021</t>
  </si>
  <si>
    <t>01/08/2023</t>
  </si>
  <si>
    <t>01/07/2021</t>
  </si>
  <si>
    <t>01/06/2022</t>
  </si>
  <si>
    <t>25/04/2023</t>
  </si>
  <si>
    <t>23/10/2020</t>
  </si>
  <si>
    <t>05/04/2022</t>
  </si>
  <si>
    <t>02/08/2021</t>
  </si>
  <si>
    <t>10/01/2022</t>
  </si>
  <si>
    <t>02/03/2022</t>
  </si>
  <si>
    <t>13/11/2020</t>
  </si>
  <si>
    <t>01/02/2023</t>
  </si>
  <si>
    <t>16/10/2020</t>
  </si>
  <si>
    <t>19/12/2022</t>
  </si>
  <si>
    <t>16/08/2021</t>
  </si>
  <si>
    <t>17/08/2022</t>
  </si>
  <si>
    <t>08/11/2021</t>
  </si>
  <si>
    <t>25/08/2022</t>
  </si>
  <si>
    <t>10/11/2020</t>
  </si>
  <si>
    <t>14/08/2023</t>
  </si>
  <si>
    <t>14/03/2022</t>
  </si>
  <si>
    <t>23/01/2023</t>
  </si>
  <si>
    <t>22/10/2020</t>
  </si>
  <si>
    <t>05/09/2022</t>
  </si>
  <si>
    <t>22/07/2022</t>
  </si>
  <si>
    <t>23/05/2022</t>
  </si>
  <si>
    <t>21/08/2023</t>
  </si>
  <si>
    <t>KAMYLLA DIVINA GOMES DE  BRITO</t>
  </si>
  <si>
    <t>Aprovado pela Coordenação::</t>
  </si>
  <si>
    <t>Elaborado por Recursos Humanos:</t>
  </si>
  <si>
    <t xml:space="preserve">        Instituto Cem</t>
  </si>
  <si>
    <t>0,00</t>
  </si>
  <si>
    <t>GLAUCIA RODRIGUES VIEIRA</t>
  </si>
  <si>
    <t>LORRANE SILVA ALVES</t>
  </si>
  <si>
    <t>MAISA MENDES DOS SANTOS</t>
  </si>
  <si>
    <t>MARIA LUIZA DA SILVA FREIRE</t>
  </si>
  <si>
    <t>ANALISTA DE QUALIDADE</t>
  </si>
  <si>
    <t>02/10/2023</t>
  </si>
  <si>
    <t>Relação mensal dos empregados com as respectivas remunerações - 10-2023</t>
  </si>
  <si>
    <t>TOTAL</t>
  </si>
  <si>
    <t>Posse-GO, 09 de novembro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</si>
</sst>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0.0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.5"/>
      <color rgb="FF000000"/>
      <name val="Arial"/>
      <family val="2"/>
    </font>
    <font>
      <sz val="7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center" vertical="top"/>
    </xf>
    <xf numFmtId="2" fontId="6" fillId="0" borderId="0" xfId="0" applyNumberFormat="1" applyFont="1" applyAlignment="1">
      <alignment horizontal="right" vertical="top"/>
    </xf>
    <xf numFmtId="0" fontId="6" fillId="0" borderId="1" xfId="0" applyFont="1" applyBorder="1" applyAlignment="1">
      <alignment horizontal="center" vertical="top"/>
    </xf>
    <xf numFmtId="49" fontId="8" fillId="0" borderId="0" xfId="0" applyNumberFormat="1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/>
    </xf>
    <xf numFmtId="49" fontId="7" fillId="0" borderId="0" xfId="0" applyNumberFormat="1" applyFont="1" applyAlignment="1">
      <alignment horizontal="left" vertical="center"/>
    </xf>
    <xf numFmtId="2" fontId="6" fillId="0" borderId="1" xfId="0" applyNumberFormat="1" applyFont="1" applyBorder="1" applyAlignment="1">
      <alignment vertical="top"/>
    </xf>
    <xf numFmtId="49" fontId="7" fillId="3" borderId="1" xfId="0" applyNumberFormat="1" applyFont="1" applyFill="1" applyBorder="1" applyAlignment="1">
      <alignment horizontal="right" vertical="top"/>
    </xf>
    <xf numFmtId="0" fontId="6" fillId="0" borderId="2" xfId="0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left" vertical="top"/>
    </xf>
    <xf numFmtId="164" fontId="7" fillId="0" borderId="1" xfId="0" applyNumberFormat="1" applyFont="1" applyBorder="1" applyAlignment="1">
      <alignment horizontal="right" vertical="top"/>
    </xf>
    <xf numFmtId="164" fontId="7" fillId="3" borderId="1" xfId="0" applyNumberFormat="1" applyFont="1" applyFill="1" applyBorder="1" applyAlignment="1">
      <alignment horizontal="right" vertical="top"/>
    </xf>
    <xf numFmtId="4" fontId="7" fillId="0" borderId="1" xfId="0" applyNumberFormat="1" applyFont="1" applyBorder="1" applyAlignment="1">
      <alignment horizontal="right" vertical="top"/>
    </xf>
    <xf numFmtId="0" fontId="6" fillId="0" borderId="6" xfId="0" applyFont="1" applyBorder="1" applyAlignment="1">
      <alignment horizontal="center" vertical="top"/>
    </xf>
    <xf numFmtId="49" fontId="12" fillId="0" borderId="5" xfId="0" applyNumberFormat="1" applyFont="1" applyBorder="1" applyAlignment="1">
      <alignment horizontal="left" vertical="top"/>
    </xf>
    <xf numFmtId="49" fontId="12" fillId="0" borderId="7" xfId="0" applyNumberFormat="1" applyFont="1" applyBorder="1" applyAlignment="1">
      <alignment horizontal="left" vertical="top"/>
    </xf>
    <xf numFmtId="0" fontId="11" fillId="0" borderId="0" xfId="0" applyFont="1"/>
    <xf numFmtId="49" fontId="7" fillId="0" borderId="1" xfId="0" applyNumberFormat="1" applyFont="1" applyBorder="1" applyAlignment="1">
      <alignment horizontal="center" vertical="top"/>
    </xf>
    <xf numFmtId="49" fontId="7" fillId="0" borderId="2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607218</xdr:colOff>
      <xdr:row>1</xdr:row>
      <xdr:rowOff>107155</xdr:rowOff>
    </xdr:from>
    <xdr:to>
      <xdr:col>1</xdr:col>
      <xdr:colOff>427830</xdr:colOff>
      <xdr:row>5</xdr:row>
      <xdr:rowOff>132555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B63252CA-BEA7-4EDE-9250-BF868B7C939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7218" y="273843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3069431</xdr:colOff>
      <xdr:row>1</xdr:row>
      <xdr:rowOff>47624</xdr:rowOff>
    </xdr:from>
    <xdr:to>
      <xdr:col>9</xdr:col>
      <xdr:colOff>887335</xdr:colOff>
      <xdr:row>5</xdr:row>
      <xdr:rowOff>130967</xdr:rowOff>
    </xdr:to>
    <xdr:pic>
      <xdr:nvPicPr>
        <xdr:cNvPr id="8" name="Imagem 2">
          <a:extLst>
            <a:ext uri="{FF2B5EF4-FFF2-40B4-BE49-F238E27FC236}">
              <a16:creationId xmlns:a16="http://schemas.microsoft.com/office/drawing/2014/main" id="{2DC433A5-6AC9-4B9A-AC05-0F8ECC37A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5244" y="214312"/>
          <a:ext cx="5568872" cy="7500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C14E-4E28-48B3-8CEE-366E7E92A8ED}">
  <sheetPr>
    <pageSetUpPr fitToPage="1"/>
  </sheetPr>
  <dimension ref="A1:J110"/>
  <sheetViews>
    <sheetView tabSelected="1" zoomScale="80" zoomScaleNormal="80" zoomScaleSheetLayoutView="80" workbookViewId="0">
      <selection activeCell="N117" sqref="N117"/>
    </sheetView>
  </sheetViews>
  <sheetFormatPr defaultRowHeight="12.75" x14ac:dyDescent="0.25"/>
  <cols>
    <col min="1" max="1" width="21.7109375" style="3" bestFit="1" customWidth="1"/>
    <col min="2" max="2" width="47.140625" style="1" bestFit="1" customWidth="1"/>
    <col min="3" max="3" width="47.42578125" style="1" customWidth="1"/>
    <col min="4" max="4" width="10.85546875" style="1" bestFit="1" customWidth="1"/>
    <col min="5" max="5" width="10.85546875" style="1" customWidth="1"/>
    <col min="6" max="6" width="11.28515625" style="3" customWidth="1"/>
    <col min="7" max="7" width="10.28515625" style="3" customWidth="1"/>
    <col min="8" max="8" width="11" style="3" bestFit="1" customWidth="1"/>
    <col min="9" max="9" width="14.28515625" style="3" bestFit="1" customWidth="1"/>
    <col min="10" max="10" width="15.28515625" style="3" bestFit="1" customWidth="1"/>
    <col min="11" max="215" width="9.140625" style="3"/>
    <col min="216" max="216" width="17.5703125" style="3" customWidth="1"/>
    <col min="217" max="217" width="35" style="3" customWidth="1"/>
    <col min="218" max="218" width="36.7109375" style="3" bestFit="1" customWidth="1"/>
    <col min="219" max="219" width="9.7109375" style="3" customWidth="1"/>
    <col min="220" max="220" width="12.28515625" style="3" bestFit="1" customWidth="1"/>
    <col min="221" max="221" width="11.5703125" style="3" bestFit="1" customWidth="1"/>
    <col min="222" max="222" width="10.28515625" style="3" customWidth="1"/>
    <col min="223" max="223" width="11.28515625" style="3" customWidth="1"/>
    <col min="224" max="224" width="11" style="3" customWidth="1"/>
    <col min="225" max="225" width="10.42578125" style="3" bestFit="1" customWidth="1"/>
    <col min="226" max="226" width="2.28515625" style="3" customWidth="1"/>
    <col min="227" max="471" width="9.140625" style="3"/>
    <col min="472" max="472" width="17.5703125" style="3" customWidth="1"/>
    <col min="473" max="473" width="35" style="3" customWidth="1"/>
    <col min="474" max="474" width="36.7109375" style="3" bestFit="1" customWidth="1"/>
    <col min="475" max="475" width="9.7109375" style="3" customWidth="1"/>
    <col min="476" max="476" width="12.28515625" style="3" bestFit="1" customWidth="1"/>
    <col min="477" max="477" width="11.5703125" style="3" bestFit="1" customWidth="1"/>
    <col min="478" max="478" width="10.28515625" style="3" customWidth="1"/>
    <col min="479" max="479" width="11.28515625" style="3" customWidth="1"/>
    <col min="480" max="480" width="11" style="3" customWidth="1"/>
    <col min="481" max="481" width="10.42578125" style="3" bestFit="1" customWidth="1"/>
    <col min="482" max="482" width="2.28515625" style="3" customWidth="1"/>
    <col min="483" max="727" width="9.140625" style="3"/>
    <col min="728" max="728" width="17.5703125" style="3" customWidth="1"/>
    <col min="729" max="729" width="35" style="3" customWidth="1"/>
    <col min="730" max="730" width="36.7109375" style="3" bestFit="1" customWidth="1"/>
    <col min="731" max="731" width="9.7109375" style="3" customWidth="1"/>
    <col min="732" max="732" width="12.28515625" style="3" bestFit="1" customWidth="1"/>
    <col min="733" max="733" width="11.5703125" style="3" bestFit="1" customWidth="1"/>
    <col min="734" max="734" width="10.28515625" style="3" customWidth="1"/>
    <col min="735" max="735" width="11.28515625" style="3" customWidth="1"/>
    <col min="736" max="736" width="11" style="3" customWidth="1"/>
    <col min="737" max="737" width="10.42578125" style="3" bestFit="1" customWidth="1"/>
    <col min="738" max="738" width="2.28515625" style="3" customWidth="1"/>
    <col min="739" max="983" width="9.140625" style="3"/>
    <col min="984" max="984" width="17.5703125" style="3" customWidth="1"/>
    <col min="985" max="985" width="35" style="3" customWidth="1"/>
    <col min="986" max="986" width="36.7109375" style="3" bestFit="1" customWidth="1"/>
    <col min="987" max="987" width="9.7109375" style="3" customWidth="1"/>
    <col min="988" max="988" width="12.28515625" style="3" bestFit="1" customWidth="1"/>
    <col min="989" max="989" width="11.5703125" style="3" bestFit="1" customWidth="1"/>
    <col min="990" max="990" width="10.28515625" style="3" customWidth="1"/>
    <col min="991" max="991" width="11.28515625" style="3" customWidth="1"/>
    <col min="992" max="992" width="11" style="3" customWidth="1"/>
    <col min="993" max="993" width="10.42578125" style="3" bestFit="1" customWidth="1"/>
    <col min="994" max="994" width="2.28515625" style="3" customWidth="1"/>
    <col min="995" max="1239" width="9.140625" style="3"/>
    <col min="1240" max="1240" width="17.5703125" style="3" customWidth="1"/>
    <col min="1241" max="1241" width="35" style="3" customWidth="1"/>
    <col min="1242" max="1242" width="36.7109375" style="3" bestFit="1" customWidth="1"/>
    <col min="1243" max="1243" width="9.7109375" style="3" customWidth="1"/>
    <col min="1244" max="1244" width="12.28515625" style="3" bestFit="1" customWidth="1"/>
    <col min="1245" max="1245" width="11.5703125" style="3" bestFit="1" customWidth="1"/>
    <col min="1246" max="1246" width="10.28515625" style="3" customWidth="1"/>
    <col min="1247" max="1247" width="11.28515625" style="3" customWidth="1"/>
    <col min="1248" max="1248" width="11" style="3" customWidth="1"/>
    <col min="1249" max="1249" width="10.42578125" style="3" bestFit="1" customWidth="1"/>
    <col min="1250" max="1250" width="2.28515625" style="3" customWidth="1"/>
    <col min="1251" max="1495" width="9.140625" style="3"/>
    <col min="1496" max="1496" width="17.5703125" style="3" customWidth="1"/>
    <col min="1497" max="1497" width="35" style="3" customWidth="1"/>
    <col min="1498" max="1498" width="36.7109375" style="3" bestFit="1" customWidth="1"/>
    <col min="1499" max="1499" width="9.7109375" style="3" customWidth="1"/>
    <col min="1500" max="1500" width="12.28515625" style="3" bestFit="1" customWidth="1"/>
    <col min="1501" max="1501" width="11.5703125" style="3" bestFit="1" customWidth="1"/>
    <col min="1502" max="1502" width="10.28515625" style="3" customWidth="1"/>
    <col min="1503" max="1503" width="11.28515625" style="3" customWidth="1"/>
    <col min="1504" max="1504" width="11" style="3" customWidth="1"/>
    <col min="1505" max="1505" width="10.42578125" style="3" bestFit="1" customWidth="1"/>
    <col min="1506" max="1506" width="2.28515625" style="3" customWidth="1"/>
    <col min="1507" max="1751" width="9.140625" style="3"/>
    <col min="1752" max="1752" width="17.5703125" style="3" customWidth="1"/>
    <col min="1753" max="1753" width="35" style="3" customWidth="1"/>
    <col min="1754" max="1754" width="36.7109375" style="3" bestFit="1" customWidth="1"/>
    <col min="1755" max="1755" width="9.7109375" style="3" customWidth="1"/>
    <col min="1756" max="1756" width="12.28515625" style="3" bestFit="1" customWidth="1"/>
    <col min="1757" max="1757" width="11.5703125" style="3" bestFit="1" customWidth="1"/>
    <col min="1758" max="1758" width="10.28515625" style="3" customWidth="1"/>
    <col min="1759" max="1759" width="11.28515625" style="3" customWidth="1"/>
    <col min="1760" max="1760" width="11" style="3" customWidth="1"/>
    <col min="1761" max="1761" width="10.42578125" style="3" bestFit="1" customWidth="1"/>
    <col min="1762" max="1762" width="2.28515625" style="3" customWidth="1"/>
    <col min="1763" max="2007" width="9.140625" style="3"/>
    <col min="2008" max="2008" width="17.5703125" style="3" customWidth="1"/>
    <col min="2009" max="2009" width="35" style="3" customWidth="1"/>
    <col min="2010" max="2010" width="36.7109375" style="3" bestFit="1" customWidth="1"/>
    <col min="2011" max="2011" width="9.7109375" style="3" customWidth="1"/>
    <col min="2012" max="2012" width="12.28515625" style="3" bestFit="1" customWidth="1"/>
    <col min="2013" max="2013" width="11.5703125" style="3" bestFit="1" customWidth="1"/>
    <col min="2014" max="2014" width="10.28515625" style="3" customWidth="1"/>
    <col min="2015" max="2015" width="11.28515625" style="3" customWidth="1"/>
    <col min="2016" max="2016" width="11" style="3" customWidth="1"/>
    <col min="2017" max="2017" width="10.42578125" style="3" bestFit="1" customWidth="1"/>
    <col min="2018" max="2018" width="2.28515625" style="3" customWidth="1"/>
    <col min="2019" max="2263" width="9.140625" style="3"/>
    <col min="2264" max="2264" width="17.5703125" style="3" customWidth="1"/>
    <col min="2265" max="2265" width="35" style="3" customWidth="1"/>
    <col min="2266" max="2266" width="36.7109375" style="3" bestFit="1" customWidth="1"/>
    <col min="2267" max="2267" width="9.7109375" style="3" customWidth="1"/>
    <col min="2268" max="2268" width="12.28515625" style="3" bestFit="1" customWidth="1"/>
    <col min="2269" max="2269" width="11.5703125" style="3" bestFit="1" customWidth="1"/>
    <col min="2270" max="2270" width="10.28515625" style="3" customWidth="1"/>
    <col min="2271" max="2271" width="11.28515625" style="3" customWidth="1"/>
    <col min="2272" max="2272" width="11" style="3" customWidth="1"/>
    <col min="2273" max="2273" width="10.42578125" style="3" bestFit="1" customWidth="1"/>
    <col min="2274" max="2274" width="2.28515625" style="3" customWidth="1"/>
    <col min="2275" max="2519" width="9.140625" style="3"/>
    <col min="2520" max="2520" width="17.5703125" style="3" customWidth="1"/>
    <col min="2521" max="2521" width="35" style="3" customWidth="1"/>
    <col min="2522" max="2522" width="36.7109375" style="3" bestFit="1" customWidth="1"/>
    <col min="2523" max="2523" width="9.7109375" style="3" customWidth="1"/>
    <col min="2524" max="2524" width="12.28515625" style="3" bestFit="1" customWidth="1"/>
    <col min="2525" max="2525" width="11.5703125" style="3" bestFit="1" customWidth="1"/>
    <col min="2526" max="2526" width="10.28515625" style="3" customWidth="1"/>
    <col min="2527" max="2527" width="11.28515625" style="3" customWidth="1"/>
    <col min="2528" max="2528" width="11" style="3" customWidth="1"/>
    <col min="2529" max="2529" width="10.42578125" style="3" bestFit="1" customWidth="1"/>
    <col min="2530" max="2530" width="2.28515625" style="3" customWidth="1"/>
    <col min="2531" max="2775" width="9.140625" style="3"/>
    <col min="2776" max="2776" width="17.5703125" style="3" customWidth="1"/>
    <col min="2777" max="2777" width="35" style="3" customWidth="1"/>
    <col min="2778" max="2778" width="36.7109375" style="3" bestFit="1" customWidth="1"/>
    <col min="2779" max="2779" width="9.7109375" style="3" customWidth="1"/>
    <col min="2780" max="2780" width="12.28515625" style="3" bestFit="1" customWidth="1"/>
    <col min="2781" max="2781" width="11.5703125" style="3" bestFit="1" customWidth="1"/>
    <col min="2782" max="2782" width="10.28515625" style="3" customWidth="1"/>
    <col min="2783" max="2783" width="11.28515625" style="3" customWidth="1"/>
    <col min="2784" max="2784" width="11" style="3" customWidth="1"/>
    <col min="2785" max="2785" width="10.42578125" style="3" bestFit="1" customWidth="1"/>
    <col min="2786" max="2786" width="2.28515625" style="3" customWidth="1"/>
    <col min="2787" max="3031" width="9.140625" style="3"/>
    <col min="3032" max="3032" width="17.5703125" style="3" customWidth="1"/>
    <col min="3033" max="3033" width="35" style="3" customWidth="1"/>
    <col min="3034" max="3034" width="36.7109375" style="3" bestFit="1" customWidth="1"/>
    <col min="3035" max="3035" width="9.7109375" style="3" customWidth="1"/>
    <col min="3036" max="3036" width="12.28515625" style="3" bestFit="1" customWidth="1"/>
    <col min="3037" max="3037" width="11.5703125" style="3" bestFit="1" customWidth="1"/>
    <col min="3038" max="3038" width="10.28515625" style="3" customWidth="1"/>
    <col min="3039" max="3039" width="11.28515625" style="3" customWidth="1"/>
    <col min="3040" max="3040" width="11" style="3" customWidth="1"/>
    <col min="3041" max="3041" width="10.42578125" style="3" bestFit="1" customWidth="1"/>
    <col min="3042" max="3042" width="2.28515625" style="3" customWidth="1"/>
    <col min="3043" max="3287" width="9.140625" style="3"/>
    <col min="3288" max="3288" width="17.5703125" style="3" customWidth="1"/>
    <col min="3289" max="3289" width="35" style="3" customWidth="1"/>
    <col min="3290" max="3290" width="36.7109375" style="3" bestFit="1" customWidth="1"/>
    <col min="3291" max="3291" width="9.7109375" style="3" customWidth="1"/>
    <col min="3292" max="3292" width="12.28515625" style="3" bestFit="1" customWidth="1"/>
    <col min="3293" max="3293" width="11.5703125" style="3" bestFit="1" customWidth="1"/>
    <col min="3294" max="3294" width="10.28515625" style="3" customWidth="1"/>
    <col min="3295" max="3295" width="11.28515625" style="3" customWidth="1"/>
    <col min="3296" max="3296" width="11" style="3" customWidth="1"/>
    <col min="3297" max="3297" width="10.42578125" style="3" bestFit="1" customWidth="1"/>
    <col min="3298" max="3298" width="2.28515625" style="3" customWidth="1"/>
    <col min="3299" max="3543" width="9.140625" style="3"/>
    <col min="3544" max="3544" width="17.5703125" style="3" customWidth="1"/>
    <col min="3545" max="3545" width="35" style="3" customWidth="1"/>
    <col min="3546" max="3546" width="36.7109375" style="3" bestFit="1" customWidth="1"/>
    <col min="3547" max="3547" width="9.7109375" style="3" customWidth="1"/>
    <col min="3548" max="3548" width="12.28515625" style="3" bestFit="1" customWidth="1"/>
    <col min="3549" max="3549" width="11.5703125" style="3" bestFit="1" customWidth="1"/>
    <col min="3550" max="3550" width="10.28515625" style="3" customWidth="1"/>
    <col min="3551" max="3551" width="11.28515625" style="3" customWidth="1"/>
    <col min="3552" max="3552" width="11" style="3" customWidth="1"/>
    <col min="3553" max="3553" width="10.42578125" style="3" bestFit="1" customWidth="1"/>
    <col min="3554" max="3554" width="2.28515625" style="3" customWidth="1"/>
    <col min="3555" max="3799" width="9.140625" style="3"/>
    <col min="3800" max="3800" width="17.5703125" style="3" customWidth="1"/>
    <col min="3801" max="3801" width="35" style="3" customWidth="1"/>
    <col min="3802" max="3802" width="36.7109375" style="3" bestFit="1" customWidth="1"/>
    <col min="3803" max="3803" width="9.7109375" style="3" customWidth="1"/>
    <col min="3804" max="3804" width="12.28515625" style="3" bestFit="1" customWidth="1"/>
    <col min="3805" max="3805" width="11.5703125" style="3" bestFit="1" customWidth="1"/>
    <col min="3806" max="3806" width="10.28515625" style="3" customWidth="1"/>
    <col min="3807" max="3807" width="11.28515625" style="3" customWidth="1"/>
    <col min="3808" max="3808" width="11" style="3" customWidth="1"/>
    <col min="3809" max="3809" width="10.42578125" style="3" bestFit="1" customWidth="1"/>
    <col min="3810" max="3810" width="2.28515625" style="3" customWidth="1"/>
    <col min="3811" max="4055" width="9.140625" style="3"/>
    <col min="4056" max="4056" width="17.5703125" style="3" customWidth="1"/>
    <col min="4057" max="4057" width="35" style="3" customWidth="1"/>
    <col min="4058" max="4058" width="36.7109375" style="3" bestFit="1" customWidth="1"/>
    <col min="4059" max="4059" width="9.7109375" style="3" customWidth="1"/>
    <col min="4060" max="4060" width="12.28515625" style="3" bestFit="1" customWidth="1"/>
    <col min="4061" max="4061" width="11.5703125" style="3" bestFit="1" customWidth="1"/>
    <col min="4062" max="4062" width="10.28515625" style="3" customWidth="1"/>
    <col min="4063" max="4063" width="11.28515625" style="3" customWidth="1"/>
    <col min="4064" max="4064" width="11" style="3" customWidth="1"/>
    <col min="4065" max="4065" width="10.42578125" style="3" bestFit="1" customWidth="1"/>
    <col min="4066" max="4066" width="2.28515625" style="3" customWidth="1"/>
    <col min="4067" max="4311" width="9.140625" style="3"/>
    <col min="4312" max="4312" width="17.5703125" style="3" customWidth="1"/>
    <col min="4313" max="4313" width="35" style="3" customWidth="1"/>
    <col min="4314" max="4314" width="36.7109375" style="3" bestFit="1" customWidth="1"/>
    <col min="4315" max="4315" width="9.7109375" style="3" customWidth="1"/>
    <col min="4316" max="4316" width="12.28515625" style="3" bestFit="1" customWidth="1"/>
    <col min="4317" max="4317" width="11.5703125" style="3" bestFit="1" customWidth="1"/>
    <col min="4318" max="4318" width="10.28515625" style="3" customWidth="1"/>
    <col min="4319" max="4319" width="11.28515625" style="3" customWidth="1"/>
    <col min="4320" max="4320" width="11" style="3" customWidth="1"/>
    <col min="4321" max="4321" width="10.42578125" style="3" bestFit="1" customWidth="1"/>
    <col min="4322" max="4322" width="2.28515625" style="3" customWidth="1"/>
    <col min="4323" max="4567" width="9.140625" style="3"/>
    <col min="4568" max="4568" width="17.5703125" style="3" customWidth="1"/>
    <col min="4569" max="4569" width="35" style="3" customWidth="1"/>
    <col min="4570" max="4570" width="36.7109375" style="3" bestFit="1" customWidth="1"/>
    <col min="4571" max="4571" width="9.7109375" style="3" customWidth="1"/>
    <col min="4572" max="4572" width="12.28515625" style="3" bestFit="1" customWidth="1"/>
    <col min="4573" max="4573" width="11.5703125" style="3" bestFit="1" customWidth="1"/>
    <col min="4574" max="4574" width="10.28515625" style="3" customWidth="1"/>
    <col min="4575" max="4575" width="11.28515625" style="3" customWidth="1"/>
    <col min="4576" max="4576" width="11" style="3" customWidth="1"/>
    <col min="4577" max="4577" width="10.42578125" style="3" bestFit="1" customWidth="1"/>
    <col min="4578" max="4578" width="2.28515625" style="3" customWidth="1"/>
    <col min="4579" max="4823" width="9.140625" style="3"/>
    <col min="4824" max="4824" width="17.5703125" style="3" customWidth="1"/>
    <col min="4825" max="4825" width="35" style="3" customWidth="1"/>
    <col min="4826" max="4826" width="36.7109375" style="3" bestFit="1" customWidth="1"/>
    <col min="4827" max="4827" width="9.7109375" style="3" customWidth="1"/>
    <col min="4828" max="4828" width="12.28515625" style="3" bestFit="1" customWidth="1"/>
    <col min="4829" max="4829" width="11.5703125" style="3" bestFit="1" customWidth="1"/>
    <col min="4830" max="4830" width="10.28515625" style="3" customWidth="1"/>
    <col min="4831" max="4831" width="11.28515625" style="3" customWidth="1"/>
    <col min="4832" max="4832" width="11" style="3" customWidth="1"/>
    <col min="4833" max="4833" width="10.42578125" style="3" bestFit="1" customWidth="1"/>
    <col min="4834" max="4834" width="2.28515625" style="3" customWidth="1"/>
    <col min="4835" max="5079" width="9.140625" style="3"/>
    <col min="5080" max="5080" width="17.5703125" style="3" customWidth="1"/>
    <col min="5081" max="5081" width="35" style="3" customWidth="1"/>
    <col min="5082" max="5082" width="36.7109375" style="3" bestFit="1" customWidth="1"/>
    <col min="5083" max="5083" width="9.7109375" style="3" customWidth="1"/>
    <col min="5084" max="5084" width="12.28515625" style="3" bestFit="1" customWidth="1"/>
    <col min="5085" max="5085" width="11.5703125" style="3" bestFit="1" customWidth="1"/>
    <col min="5086" max="5086" width="10.28515625" style="3" customWidth="1"/>
    <col min="5087" max="5087" width="11.28515625" style="3" customWidth="1"/>
    <col min="5088" max="5088" width="11" style="3" customWidth="1"/>
    <col min="5089" max="5089" width="10.42578125" style="3" bestFit="1" customWidth="1"/>
    <col min="5090" max="5090" width="2.28515625" style="3" customWidth="1"/>
    <col min="5091" max="5335" width="9.140625" style="3"/>
    <col min="5336" max="5336" width="17.5703125" style="3" customWidth="1"/>
    <col min="5337" max="5337" width="35" style="3" customWidth="1"/>
    <col min="5338" max="5338" width="36.7109375" style="3" bestFit="1" customWidth="1"/>
    <col min="5339" max="5339" width="9.7109375" style="3" customWidth="1"/>
    <col min="5340" max="5340" width="12.28515625" style="3" bestFit="1" customWidth="1"/>
    <col min="5341" max="5341" width="11.5703125" style="3" bestFit="1" customWidth="1"/>
    <col min="5342" max="5342" width="10.28515625" style="3" customWidth="1"/>
    <col min="5343" max="5343" width="11.28515625" style="3" customWidth="1"/>
    <col min="5344" max="5344" width="11" style="3" customWidth="1"/>
    <col min="5345" max="5345" width="10.42578125" style="3" bestFit="1" customWidth="1"/>
    <col min="5346" max="5346" width="2.28515625" style="3" customWidth="1"/>
    <col min="5347" max="5591" width="9.140625" style="3"/>
    <col min="5592" max="5592" width="17.5703125" style="3" customWidth="1"/>
    <col min="5593" max="5593" width="35" style="3" customWidth="1"/>
    <col min="5594" max="5594" width="36.7109375" style="3" bestFit="1" customWidth="1"/>
    <col min="5595" max="5595" width="9.7109375" style="3" customWidth="1"/>
    <col min="5596" max="5596" width="12.28515625" style="3" bestFit="1" customWidth="1"/>
    <col min="5597" max="5597" width="11.5703125" style="3" bestFit="1" customWidth="1"/>
    <col min="5598" max="5598" width="10.28515625" style="3" customWidth="1"/>
    <col min="5599" max="5599" width="11.28515625" style="3" customWidth="1"/>
    <col min="5600" max="5600" width="11" style="3" customWidth="1"/>
    <col min="5601" max="5601" width="10.42578125" style="3" bestFit="1" customWidth="1"/>
    <col min="5602" max="5602" width="2.28515625" style="3" customWidth="1"/>
    <col min="5603" max="5847" width="9.140625" style="3"/>
    <col min="5848" max="5848" width="17.5703125" style="3" customWidth="1"/>
    <col min="5849" max="5849" width="35" style="3" customWidth="1"/>
    <col min="5850" max="5850" width="36.7109375" style="3" bestFit="1" customWidth="1"/>
    <col min="5851" max="5851" width="9.7109375" style="3" customWidth="1"/>
    <col min="5852" max="5852" width="12.28515625" style="3" bestFit="1" customWidth="1"/>
    <col min="5853" max="5853" width="11.5703125" style="3" bestFit="1" customWidth="1"/>
    <col min="5854" max="5854" width="10.28515625" style="3" customWidth="1"/>
    <col min="5855" max="5855" width="11.28515625" style="3" customWidth="1"/>
    <col min="5856" max="5856" width="11" style="3" customWidth="1"/>
    <col min="5857" max="5857" width="10.42578125" style="3" bestFit="1" customWidth="1"/>
    <col min="5858" max="5858" width="2.28515625" style="3" customWidth="1"/>
    <col min="5859" max="6103" width="9.140625" style="3"/>
    <col min="6104" max="6104" width="17.5703125" style="3" customWidth="1"/>
    <col min="6105" max="6105" width="35" style="3" customWidth="1"/>
    <col min="6106" max="6106" width="36.7109375" style="3" bestFit="1" customWidth="1"/>
    <col min="6107" max="6107" width="9.7109375" style="3" customWidth="1"/>
    <col min="6108" max="6108" width="12.28515625" style="3" bestFit="1" customWidth="1"/>
    <col min="6109" max="6109" width="11.5703125" style="3" bestFit="1" customWidth="1"/>
    <col min="6110" max="6110" width="10.28515625" style="3" customWidth="1"/>
    <col min="6111" max="6111" width="11.28515625" style="3" customWidth="1"/>
    <col min="6112" max="6112" width="11" style="3" customWidth="1"/>
    <col min="6113" max="6113" width="10.42578125" style="3" bestFit="1" customWidth="1"/>
    <col min="6114" max="6114" width="2.28515625" style="3" customWidth="1"/>
    <col min="6115" max="6359" width="9.140625" style="3"/>
    <col min="6360" max="6360" width="17.5703125" style="3" customWidth="1"/>
    <col min="6361" max="6361" width="35" style="3" customWidth="1"/>
    <col min="6362" max="6362" width="36.7109375" style="3" bestFit="1" customWidth="1"/>
    <col min="6363" max="6363" width="9.7109375" style="3" customWidth="1"/>
    <col min="6364" max="6364" width="12.28515625" style="3" bestFit="1" customWidth="1"/>
    <col min="6365" max="6365" width="11.5703125" style="3" bestFit="1" customWidth="1"/>
    <col min="6366" max="6366" width="10.28515625" style="3" customWidth="1"/>
    <col min="6367" max="6367" width="11.28515625" style="3" customWidth="1"/>
    <col min="6368" max="6368" width="11" style="3" customWidth="1"/>
    <col min="6369" max="6369" width="10.42578125" style="3" bestFit="1" customWidth="1"/>
    <col min="6370" max="6370" width="2.28515625" style="3" customWidth="1"/>
    <col min="6371" max="6615" width="9.140625" style="3"/>
    <col min="6616" max="6616" width="17.5703125" style="3" customWidth="1"/>
    <col min="6617" max="6617" width="35" style="3" customWidth="1"/>
    <col min="6618" max="6618" width="36.7109375" style="3" bestFit="1" customWidth="1"/>
    <col min="6619" max="6619" width="9.7109375" style="3" customWidth="1"/>
    <col min="6620" max="6620" width="12.28515625" style="3" bestFit="1" customWidth="1"/>
    <col min="6621" max="6621" width="11.5703125" style="3" bestFit="1" customWidth="1"/>
    <col min="6622" max="6622" width="10.28515625" style="3" customWidth="1"/>
    <col min="6623" max="6623" width="11.28515625" style="3" customWidth="1"/>
    <col min="6624" max="6624" width="11" style="3" customWidth="1"/>
    <col min="6625" max="6625" width="10.42578125" style="3" bestFit="1" customWidth="1"/>
    <col min="6626" max="6626" width="2.28515625" style="3" customWidth="1"/>
    <col min="6627" max="6871" width="9.140625" style="3"/>
    <col min="6872" max="6872" width="17.5703125" style="3" customWidth="1"/>
    <col min="6873" max="6873" width="35" style="3" customWidth="1"/>
    <col min="6874" max="6874" width="36.7109375" style="3" bestFit="1" customWidth="1"/>
    <col min="6875" max="6875" width="9.7109375" style="3" customWidth="1"/>
    <col min="6876" max="6876" width="12.28515625" style="3" bestFit="1" customWidth="1"/>
    <col min="6877" max="6877" width="11.5703125" style="3" bestFit="1" customWidth="1"/>
    <col min="6878" max="6878" width="10.28515625" style="3" customWidth="1"/>
    <col min="6879" max="6879" width="11.28515625" style="3" customWidth="1"/>
    <col min="6880" max="6880" width="11" style="3" customWidth="1"/>
    <col min="6881" max="6881" width="10.42578125" style="3" bestFit="1" customWidth="1"/>
    <col min="6882" max="6882" width="2.28515625" style="3" customWidth="1"/>
    <col min="6883" max="7127" width="9.140625" style="3"/>
    <col min="7128" max="7128" width="17.5703125" style="3" customWidth="1"/>
    <col min="7129" max="7129" width="35" style="3" customWidth="1"/>
    <col min="7130" max="7130" width="36.7109375" style="3" bestFit="1" customWidth="1"/>
    <col min="7131" max="7131" width="9.7109375" style="3" customWidth="1"/>
    <col min="7132" max="7132" width="12.28515625" style="3" bestFit="1" customWidth="1"/>
    <col min="7133" max="7133" width="11.5703125" style="3" bestFit="1" customWidth="1"/>
    <col min="7134" max="7134" width="10.28515625" style="3" customWidth="1"/>
    <col min="7135" max="7135" width="11.28515625" style="3" customWidth="1"/>
    <col min="7136" max="7136" width="11" style="3" customWidth="1"/>
    <col min="7137" max="7137" width="10.42578125" style="3" bestFit="1" customWidth="1"/>
    <col min="7138" max="7138" width="2.28515625" style="3" customWidth="1"/>
    <col min="7139" max="7383" width="9.140625" style="3"/>
    <col min="7384" max="7384" width="17.5703125" style="3" customWidth="1"/>
    <col min="7385" max="7385" width="35" style="3" customWidth="1"/>
    <col min="7386" max="7386" width="36.7109375" style="3" bestFit="1" customWidth="1"/>
    <col min="7387" max="7387" width="9.7109375" style="3" customWidth="1"/>
    <col min="7388" max="7388" width="12.28515625" style="3" bestFit="1" customWidth="1"/>
    <col min="7389" max="7389" width="11.5703125" style="3" bestFit="1" customWidth="1"/>
    <col min="7390" max="7390" width="10.28515625" style="3" customWidth="1"/>
    <col min="7391" max="7391" width="11.28515625" style="3" customWidth="1"/>
    <col min="7392" max="7392" width="11" style="3" customWidth="1"/>
    <col min="7393" max="7393" width="10.42578125" style="3" bestFit="1" customWidth="1"/>
    <col min="7394" max="7394" width="2.28515625" style="3" customWidth="1"/>
    <col min="7395" max="7639" width="9.140625" style="3"/>
    <col min="7640" max="7640" width="17.5703125" style="3" customWidth="1"/>
    <col min="7641" max="7641" width="35" style="3" customWidth="1"/>
    <col min="7642" max="7642" width="36.7109375" style="3" bestFit="1" customWidth="1"/>
    <col min="7643" max="7643" width="9.7109375" style="3" customWidth="1"/>
    <col min="7644" max="7644" width="12.28515625" style="3" bestFit="1" customWidth="1"/>
    <col min="7645" max="7645" width="11.5703125" style="3" bestFit="1" customWidth="1"/>
    <col min="7646" max="7646" width="10.28515625" style="3" customWidth="1"/>
    <col min="7647" max="7647" width="11.28515625" style="3" customWidth="1"/>
    <col min="7648" max="7648" width="11" style="3" customWidth="1"/>
    <col min="7649" max="7649" width="10.42578125" style="3" bestFit="1" customWidth="1"/>
    <col min="7650" max="7650" width="2.28515625" style="3" customWidth="1"/>
    <col min="7651" max="7895" width="9.140625" style="3"/>
    <col min="7896" max="7896" width="17.5703125" style="3" customWidth="1"/>
    <col min="7897" max="7897" width="35" style="3" customWidth="1"/>
    <col min="7898" max="7898" width="36.7109375" style="3" bestFit="1" customWidth="1"/>
    <col min="7899" max="7899" width="9.7109375" style="3" customWidth="1"/>
    <col min="7900" max="7900" width="12.28515625" style="3" bestFit="1" customWidth="1"/>
    <col min="7901" max="7901" width="11.5703125" style="3" bestFit="1" customWidth="1"/>
    <col min="7902" max="7902" width="10.28515625" style="3" customWidth="1"/>
    <col min="7903" max="7903" width="11.28515625" style="3" customWidth="1"/>
    <col min="7904" max="7904" width="11" style="3" customWidth="1"/>
    <col min="7905" max="7905" width="10.42578125" style="3" bestFit="1" customWidth="1"/>
    <col min="7906" max="7906" width="2.28515625" style="3" customWidth="1"/>
    <col min="7907" max="8151" width="9.140625" style="3"/>
    <col min="8152" max="8152" width="17.5703125" style="3" customWidth="1"/>
    <col min="8153" max="8153" width="35" style="3" customWidth="1"/>
    <col min="8154" max="8154" width="36.7109375" style="3" bestFit="1" customWidth="1"/>
    <col min="8155" max="8155" width="9.7109375" style="3" customWidth="1"/>
    <col min="8156" max="8156" width="12.28515625" style="3" bestFit="1" customWidth="1"/>
    <col min="8157" max="8157" width="11.5703125" style="3" bestFit="1" customWidth="1"/>
    <col min="8158" max="8158" width="10.28515625" style="3" customWidth="1"/>
    <col min="8159" max="8159" width="11.28515625" style="3" customWidth="1"/>
    <col min="8160" max="8160" width="11" style="3" customWidth="1"/>
    <col min="8161" max="8161" width="10.42578125" style="3" bestFit="1" customWidth="1"/>
    <col min="8162" max="8162" width="2.28515625" style="3" customWidth="1"/>
    <col min="8163" max="8407" width="9.140625" style="3"/>
    <col min="8408" max="8408" width="17.5703125" style="3" customWidth="1"/>
    <col min="8409" max="8409" width="35" style="3" customWidth="1"/>
    <col min="8410" max="8410" width="36.7109375" style="3" bestFit="1" customWidth="1"/>
    <col min="8411" max="8411" width="9.7109375" style="3" customWidth="1"/>
    <col min="8412" max="8412" width="12.28515625" style="3" bestFit="1" customWidth="1"/>
    <col min="8413" max="8413" width="11.5703125" style="3" bestFit="1" customWidth="1"/>
    <col min="8414" max="8414" width="10.28515625" style="3" customWidth="1"/>
    <col min="8415" max="8415" width="11.28515625" style="3" customWidth="1"/>
    <col min="8416" max="8416" width="11" style="3" customWidth="1"/>
    <col min="8417" max="8417" width="10.42578125" style="3" bestFit="1" customWidth="1"/>
    <col min="8418" max="8418" width="2.28515625" style="3" customWidth="1"/>
    <col min="8419" max="8663" width="9.140625" style="3"/>
    <col min="8664" max="8664" width="17.5703125" style="3" customWidth="1"/>
    <col min="8665" max="8665" width="35" style="3" customWidth="1"/>
    <col min="8666" max="8666" width="36.7109375" style="3" bestFit="1" customWidth="1"/>
    <col min="8667" max="8667" width="9.7109375" style="3" customWidth="1"/>
    <col min="8668" max="8668" width="12.28515625" style="3" bestFit="1" customWidth="1"/>
    <col min="8669" max="8669" width="11.5703125" style="3" bestFit="1" customWidth="1"/>
    <col min="8670" max="8670" width="10.28515625" style="3" customWidth="1"/>
    <col min="8671" max="8671" width="11.28515625" style="3" customWidth="1"/>
    <col min="8672" max="8672" width="11" style="3" customWidth="1"/>
    <col min="8673" max="8673" width="10.42578125" style="3" bestFit="1" customWidth="1"/>
    <col min="8674" max="8674" width="2.28515625" style="3" customWidth="1"/>
    <col min="8675" max="8919" width="9.140625" style="3"/>
    <col min="8920" max="8920" width="17.5703125" style="3" customWidth="1"/>
    <col min="8921" max="8921" width="35" style="3" customWidth="1"/>
    <col min="8922" max="8922" width="36.7109375" style="3" bestFit="1" customWidth="1"/>
    <col min="8923" max="8923" width="9.7109375" style="3" customWidth="1"/>
    <col min="8924" max="8924" width="12.28515625" style="3" bestFit="1" customWidth="1"/>
    <col min="8925" max="8925" width="11.5703125" style="3" bestFit="1" customWidth="1"/>
    <col min="8926" max="8926" width="10.28515625" style="3" customWidth="1"/>
    <col min="8927" max="8927" width="11.28515625" style="3" customWidth="1"/>
    <col min="8928" max="8928" width="11" style="3" customWidth="1"/>
    <col min="8929" max="8929" width="10.42578125" style="3" bestFit="1" customWidth="1"/>
    <col min="8930" max="8930" width="2.28515625" style="3" customWidth="1"/>
    <col min="8931" max="9175" width="9.140625" style="3"/>
    <col min="9176" max="9176" width="17.5703125" style="3" customWidth="1"/>
    <col min="9177" max="9177" width="35" style="3" customWidth="1"/>
    <col min="9178" max="9178" width="36.7109375" style="3" bestFit="1" customWidth="1"/>
    <col min="9179" max="9179" width="9.7109375" style="3" customWidth="1"/>
    <col min="9180" max="9180" width="12.28515625" style="3" bestFit="1" customWidth="1"/>
    <col min="9181" max="9181" width="11.5703125" style="3" bestFit="1" customWidth="1"/>
    <col min="9182" max="9182" width="10.28515625" style="3" customWidth="1"/>
    <col min="9183" max="9183" width="11.28515625" style="3" customWidth="1"/>
    <col min="9184" max="9184" width="11" style="3" customWidth="1"/>
    <col min="9185" max="9185" width="10.42578125" style="3" bestFit="1" customWidth="1"/>
    <col min="9186" max="9186" width="2.28515625" style="3" customWidth="1"/>
    <col min="9187" max="9431" width="9.140625" style="3"/>
    <col min="9432" max="9432" width="17.5703125" style="3" customWidth="1"/>
    <col min="9433" max="9433" width="35" style="3" customWidth="1"/>
    <col min="9434" max="9434" width="36.7109375" style="3" bestFit="1" customWidth="1"/>
    <col min="9435" max="9435" width="9.7109375" style="3" customWidth="1"/>
    <col min="9436" max="9436" width="12.28515625" style="3" bestFit="1" customWidth="1"/>
    <col min="9437" max="9437" width="11.5703125" style="3" bestFit="1" customWidth="1"/>
    <col min="9438" max="9438" width="10.28515625" style="3" customWidth="1"/>
    <col min="9439" max="9439" width="11.28515625" style="3" customWidth="1"/>
    <col min="9440" max="9440" width="11" style="3" customWidth="1"/>
    <col min="9441" max="9441" width="10.42578125" style="3" bestFit="1" customWidth="1"/>
    <col min="9442" max="9442" width="2.28515625" style="3" customWidth="1"/>
    <col min="9443" max="9687" width="9.140625" style="3"/>
    <col min="9688" max="9688" width="17.5703125" style="3" customWidth="1"/>
    <col min="9689" max="9689" width="35" style="3" customWidth="1"/>
    <col min="9690" max="9690" width="36.7109375" style="3" bestFit="1" customWidth="1"/>
    <col min="9691" max="9691" width="9.7109375" style="3" customWidth="1"/>
    <col min="9692" max="9692" width="12.28515625" style="3" bestFit="1" customWidth="1"/>
    <col min="9693" max="9693" width="11.5703125" style="3" bestFit="1" customWidth="1"/>
    <col min="9694" max="9694" width="10.28515625" style="3" customWidth="1"/>
    <col min="9695" max="9695" width="11.28515625" style="3" customWidth="1"/>
    <col min="9696" max="9696" width="11" style="3" customWidth="1"/>
    <col min="9697" max="9697" width="10.42578125" style="3" bestFit="1" customWidth="1"/>
    <col min="9698" max="9698" width="2.28515625" style="3" customWidth="1"/>
    <col min="9699" max="9943" width="9.140625" style="3"/>
    <col min="9944" max="9944" width="17.5703125" style="3" customWidth="1"/>
    <col min="9945" max="9945" width="35" style="3" customWidth="1"/>
    <col min="9946" max="9946" width="36.7109375" style="3" bestFit="1" customWidth="1"/>
    <col min="9947" max="9947" width="9.7109375" style="3" customWidth="1"/>
    <col min="9948" max="9948" width="12.28515625" style="3" bestFit="1" customWidth="1"/>
    <col min="9949" max="9949" width="11.5703125" style="3" bestFit="1" customWidth="1"/>
    <col min="9950" max="9950" width="10.28515625" style="3" customWidth="1"/>
    <col min="9951" max="9951" width="11.28515625" style="3" customWidth="1"/>
    <col min="9952" max="9952" width="11" style="3" customWidth="1"/>
    <col min="9953" max="9953" width="10.42578125" style="3" bestFit="1" customWidth="1"/>
    <col min="9954" max="9954" width="2.28515625" style="3" customWidth="1"/>
    <col min="9955" max="10199" width="9.140625" style="3"/>
    <col min="10200" max="10200" width="17.5703125" style="3" customWidth="1"/>
    <col min="10201" max="10201" width="35" style="3" customWidth="1"/>
    <col min="10202" max="10202" width="36.7109375" style="3" bestFit="1" customWidth="1"/>
    <col min="10203" max="10203" width="9.7109375" style="3" customWidth="1"/>
    <col min="10204" max="10204" width="12.28515625" style="3" bestFit="1" customWidth="1"/>
    <col min="10205" max="10205" width="11.5703125" style="3" bestFit="1" customWidth="1"/>
    <col min="10206" max="10206" width="10.28515625" style="3" customWidth="1"/>
    <col min="10207" max="10207" width="11.28515625" style="3" customWidth="1"/>
    <col min="10208" max="10208" width="11" style="3" customWidth="1"/>
    <col min="10209" max="10209" width="10.42578125" style="3" bestFit="1" customWidth="1"/>
    <col min="10210" max="10210" width="2.28515625" style="3" customWidth="1"/>
    <col min="10211" max="10455" width="9.140625" style="3"/>
    <col min="10456" max="10456" width="17.5703125" style="3" customWidth="1"/>
    <col min="10457" max="10457" width="35" style="3" customWidth="1"/>
    <col min="10458" max="10458" width="36.7109375" style="3" bestFit="1" customWidth="1"/>
    <col min="10459" max="10459" width="9.7109375" style="3" customWidth="1"/>
    <col min="10460" max="10460" width="12.28515625" style="3" bestFit="1" customWidth="1"/>
    <col min="10461" max="10461" width="11.5703125" style="3" bestFit="1" customWidth="1"/>
    <col min="10462" max="10462" width="10.28515625" style="3" customWidth="1"/>
    <col min="10463" max="10463" width="11.28515625" style="3" customWidth="1"/>
    <col min="10464" max="10464" width="11" style="3" customWidth="1"/>
    <col min="10465" max="10465" width="10.42578125" style="3" bestFit="1" customWidth="1"/>
    <col min="10466" max="10466" width="2.28515625" style="3" customWidth="1"/>
    <col min="10467" max="10711" width="9.140625" style="3"/>
    <col min="10712" max="10712" width="17.5703125" style="3" customWidth="1"/>
    <col min="10713" max="10713" width="35" style="3" customWidth="1"/>
    <col min="10714" max="10714" width="36.7109375" style="3" bestFit="1" customWidth="1"/>
    <col min="10715" max="10715" width="9.7109375" style="3" customWidth="1"/>
    <col min="10716" max="10716" width="12.28515625" style="3" bestFit="1" customWidth="1"/>
    <col min="10717" max="10717" width="11.5703125" style="3" bestFit="1" customWidth="1"/>
    <col min="10718" max="10718" width="10.28515625" style="3" customWidth="1"/>
    <col min="10719" max="10719" width="11.28515625" style="3" customWidth="1"/>
    <col min="10720" max="10720" width="11" style="3" customWidth="1"/>
    <col min="10721" max="10721" width="10.42578125" style="3" bestFit="1" customWidth="1"/>
    <col min="10722" max="10722" width="2.28515625" style="3" customWidth="1"/>
    <col min="10723" max="10967" width="9.140625" style="3"/>
    <col min="10968" max="10968" width="17.5703125" style="3" customWidth="1"/>
    <col min="10969" max="10969" width="35" style="3" customWidth="1"/>
    <col min="10970" max="10970" width="36.7109375" style="3" bestFit="1" customWidth="1"/>
    <col min="10971" max="10971" width="9.7109375" style="3" customWidth="1"/>
    <col min="10972" max="10972" width="12.28515625" style="3" bestFit="1" customWidth="1"/>
    <col min="10973" max="10973" width="11.5703125" style="3" bestFit="1" customWidth="1"/>
    <col min="10974" max="10974" width="10.28515625" style="3" customWidth="1"/>
    <col min="10975" max="10975" width="11.28515625" style="3" customWidth="1"/>
    <col min="10976" max="10976" width="11" style="3" customWidth="1"/>
    <col min="10977" max="10977" width="10.42578125" style="3" bestFit="1" customWidth="1"/>
    <col min="10978" max="10978" width="2.28515625" style="3" customWidth="1"/>
    <col min="10979" max="11223" width="9.140625" style="3"/>
    <col min="11224" max="11224" width="17.5703125" style="3" customWidth="1"/>
    <col min="11225" max="11225" width="35" style="3" customWidth="1"/>
    <col min="11226" max="11226" width="36.7109375" style="3" bestFit="1" customWidth="1"/>
    <col min="11227" max="11227" width="9.7109375" style="3" customWidth="1"/>
    <col min="11228" max="11228" width="12.28515625" style="3" bestFit="1" customWidth="1"/>
    <col min="11229" max="11229" width="11.5703125" style="3" bestFit="1" customWidth="1"/>
    <col min="11230" max="11230" width="10.28515625" style="3" customWidth="1"/>
    <col min="11231" max="11231" width="11.28515625" style="3" customWidth="1"/>
    <col min="11232" max="11232" width="11" style="3" customWidth="1"/>
    <col min="11233" max="11233" width="10.42578125" style="3" bestFit="1" customWidth="1"/>
    <col min="11234" max="11234" width="2.28515625" style="3" customWidth="1"/>
    <col min="11235" max="11479" width="9.140625" style="3"/>
    <col min="11480" max="11480" width="17.5703125" style="3" customWidth="1"/>
    <col min="11481" max="11481" width="35" style="3" customWidth="1"/>
    <col min="11482" max="11482" width="36.7109375" style="3" bestFit="1" customWidth="1"/>
    <col min="11483" max="11483" width="9.7109375" style="3" customWidth="1"/>
    <col min="11484" max="11484" width="12.28515625" style="3" bestFit="1" customWidth="1"/>
    <col min="11485" max="11485" width="11.5703125" style="3" bestFit="1" customWidth="1"/>
    <col min="11486" max="11486" width="10.28515625" style="3" customWidth="1"/>
    <col min="11487" max="11487" width="11.28515625" style="3" customWidth="1"/>
    <col min="11488" max="11488" width="11" style="3" customWidth="1"/>
    <col min="11489" max="11489" width="10.42578125" style="3" bestFit="1" customWidth="1"/>
    <col min="11490" max="11490" width="2.28515625" style="3" customWidth="1"/>
    <col min="11491" max="11735" width="9.140625" style="3"/>
    <col min="11736" max="11736" width="17.5703125" style="3" customWidth="1"/>
    <col min="11737" max="11737" width="35" style="3" customWidth="1"/>
    <col min="11738" max="11738" width="36.7109375" style="3" bestFit="1" customWidth="1"/>
    <col min="11739" max="11739" width="9.7109375" style="3" customWidth="1"/>
    <col min="11740" max="11740" width="12.28515625" style="3" bestFit="1" customWidth="1"/>
    <col min="11741" max="11741" width="11.5703125" style="3" bestFit="1" customWidth="1"/>
    <col min="11742" max="11742" width="10.28515625" style="3" customWidth="1"/>
    <col min="11743" max="11743" width="11.28515625" style="3" customWidth="1"/>
    <col min="11744" max="11744" width="11" style="3" customWidth="1"/>
    <col min="11745" max="11745" width="10.42578125" style="3" bestFit="1" customWidth="1"/>
    <col min="11746" max="11746" width="2.28515625" style="3" customWidth="1"/>
    <col min="11747" max="11991" width="9.140625" style="3"/>
    <col min="11992" max="11992" width="17.5703125" style="3" customWidth="1"/>
    <col min="11993" max="11993" width="35" style="3" customWidth="1"/>
    <col min="11994" max="11994" width="36.7109375" style="3" bestFit="1" customWidth="1"/>
    <col min="11995" max="11995" width="9.7109375" style="3" customWidth="1"/>
    <col min="11996" max="11996" width="12.28515625" style="3" bestFit="1" customWidth="1"/>
    <col min="11997" max="11997" width="11.5703125" style="3" bestFit="1" customWidth="1"/>
    <col min="11998" max="11998" width="10.28515625" style="3" customWidth="1"/>
    <col min="11999" max="11999" width="11.28515625" style="3" customWidth="1"/>
    <col min="12000" max="12000" width="11" style="3" customWidth="1"/>
    <col min="12001" max="12001" width="10.42578125" style="3" bestFit="1" customWidth="1"/>
    <col min="12002" max="12002" width="2.28515625" style="3" customWidth="1"/>
    <col min="12003" max="12247" width="9.140625" style="3"/>
    <col min="12248" max="12248" width="17.5703125" style="3" customWidth="1"/>
    <col min="12249" max="12249" width="35" style="3" customWidth="1"/>
    <col min="12250" max="12250" width="36.7109375" style="3" bestFit="1" customWidth="1"/>
    <col min="12251" max="12251" width="9.7109375" style="3" customWidth="1"/>
    <col min="12252" max="12252" width="12.28515625" style="3" bestFit="1" customWidth="1"/>
    <col min="12253" max="12253" width="11.5703125" style="3" bestFit="1" customWidth="1"/>
    <col min="12254" max="12254" width="10.28515625" style="3" customWidth="1"/>
    <col min="12255" max="12255" width="11.28515625" style="3" customWidth="1"/>
    <col min="12256" max="12256" width="11" style="3" customWidth="1"/>
    <col min="12257" max="12257" width="10.42578125" style="3" bestFit="1" customWidth="1"/>
    <col min="12258" max="12258" width="2.28515625" style="3" customWidth="1"/>
    <col min="12259" max="12503" width="9.140625" style="3"/>
    <col min="12504" max="12504" width="17.5703125" style="3" customWidth="1"/>
    <col min="12505" max="12505" width="35" style="3" customWidth="1"/>
    <col min="12506" max="12506" width="36.7109375" style="3" bestFit="1" customWidth="1"/>
    <col min="12507" max="12507" width="9.7109375" style="3" customWidth="1"/>
    <col min="12508" max="12508" width="12.28515625" style="3" bestFit="1" customWidth="1"/>
    <col min="12509" max="12509" width="11.5703125" style="3" bestFit="1" customWidth="1"/>
    <col min="12510" max="12510" width="10.28515625" style="3" customWidth="1"/>
    <col min="12511" max="12511" width="11.28515625" style="3" customWidth="1"/>
    <col min="12512" max="12512" width="11" style="3" customWidth="1"/>
    <col min="12513" max="12513" width="10.42578125" style="3" bestFit="1" customWidth="1"/>
    <col min="12514" max="12514" width="2.28515625" style="3" customWidth="1"/>
    <col min="12515" max="12759" width="9.140625" style="3"/>
    <col min="12760" max="12760" width="17.5703125" style="3" customWidth="1"/>
    <col min="12761" max="12761" width="35" style="3" customWidth="1"/>
    <col min="12762" max="12762" width="36.7109375" style="3" bestFit="1" customWidth="1"/>
    <col min="12763" max="12763" width="9.7109375" style="3" customWidth="1"/>
    <col min="12764" max="12764" width="12.28515625" style="3" bestFit="1" customWidth="1"/>
    <col min="12765" max="12765" width="11.5703125" style="3" bestFit="1" customWidth="1"/>
    <col min="12766" max="12766" width="10.28515625" style="3" customWidth="1"/>
    <col min="12767" max="12767" width="11.28515625" style="3" customWidth="1"/>
    <col min="12768" max="12768" width="11" style="3" customWidth="1"/>
    <col min="12769" max="12769" width="10.42578125" style="3" bestFit="1" customWidth="1"/>
    <col min="12770" max="12770" width="2.28515625" style="3" customWidth="1"/>
    <col min="12771" max="13015" width="9.140625" style="3"/>
    <col min="13016" max="13016" width="17.5703125" style="3" customWidth="1"/>
    <col min="13017" max="13017" width="35" style="3" customWidth="1"/>
    <col min="13018" max="13018" width="36.7109375" style="3" bestFit="1" customWidth="1"/>
    <col min="13019" max="13019" width="9.7109375" style="3" customWidth="1"/>
    <col min="13020" max="13020" width="12.28515625" style="3" bestFit="1" customWidth="1"/>
    <col min="13021" max="13021" width="11.5703125" style="3" bestFit="1" customWidth="1"/>
    <col min="13022" max="13022" width="10.28515625" style="3" customWidth="1"/>
    <col min="13023" max="13023" width="11.28515625" style="3" customWidth="1"/>
    <col min="13024" max="13024" width="11" style="3" customWidth="1"/>
    <col min="13025" max="13025" width="10.42578125" style="3" bestFit="1" customWidth="1"/>
    <col min="13026" max="13026" width="2.28515625" style="3" customWidth="1"/>
    <col min="13027" max="13271" width="9.140625" style="3"/>
    <col min="13272" max="13272" width="17.5703125" style="3" customWidth="1"/>
    <col min="13273" max="13273" width="35" style="3" customWidth="1"/>
    <col min="13274" max="13274" width="36.7109375" style="3" bestFit="1" customWidth="1"/>
    <col min="13275" max="13275" width="9.7109375" style="3" customWidth="1"/>
    <col min="13276" max="13276" width="12.28515625" style="3" bestFit="1" customWidth="1"/>
    <col min="13277" max="13277" width="11.5703125" style="3" bestFit="1" customWidth="1"/>
    <col min="13278" max="13278" width="10.28515625" style="3" customWidth="1"/>
    <col min="13279" max="13279" width="11.28515625" style="3" customWidth="1"/>
    <col min="13280" max="13280" width="11" style="3" customWidth="1"/>
    <col min="13281" max="13281" width="10.42578125" style="3" bestFit="1" customWidth="1"/>
    <col min="13282" max="13282" width="2.28515625" style="3" customWidth="1"/>
    <col min="13283" max="13527" width="9.140625" style="3"/>
    <col min="13528" max="13528" width="17.5703125" style="3" customWidth="1"/>
    <col min="13529" max="13529" width="35" style="3" customWidth="1"/>
    <col min="13530" max="13530" width="36.7109375" style="3" bestFit="1" customWidth="1"/>
    <col min="13531" max="13531" width="9.7109375" style="3" customWidth="1"/>
    <col min="13532" max="13532" width="12.28515625" style="3" bestFit="1" customWidth="1"/>
    <col min="13533" max="13533" width="11.5703125" style="3" bestFit="1" customWidth="1"/>
    <col min="13534" max="13534" width="10.28515625" style="3" customWidth="1"/>
    <col min="13535" max="13535" width="11.28515625" style="3" customWidth="1"/>
    <col min="13536" max="13536" width="11" style="3" customWidth="1"/>
    <col min="13537" max="13537" width="10.42578125" style="3" bestFit="1" customWidth="1"/>
    <col min="13538" max="13538" width="2.28515625" style="3" customWidth="1"/>
    <col min="13539" max="13783" width="9.140625" style="3"/>
    <col min="13784" max="13784" width="17.5703125" style="3" customWidth="1"/>
    <col min="13785" max="13785" width="35" style="3" customWidth="1"/>
    <col min="13786" max="13786" width="36.7109375" style="3" bestFit="1" customWidth="1"/>
    <col min="13787" max="13787" width="9.7109375" style="3" customWidth="1"/>
    <col min="13788" max="13788" width="12.28515625" style="3" bestFit="1" customWidth="1"/>
    <col min="13789" max="13789" width="11.5703125" style="3" bestFit="1" customWidth="1"/>
    <col min="13790" max="13790" width="10.28515625" style="3" customWidth="1"/>
    <col min="13791" max="13791" width="11.28515625" style="3" customWidth="1"/>
    <col min="13792" max="13792" width="11" style="3" customWidth="1"/>
    <col min="13793" max="13793" width="10.42578125" style="3" bestFit="1" customWidth="1"/>
    <col min="13794" max="13794" width="2.28515625" style="3" customWidth="1"/>
    <col min="13795" max="14039" width="9.140625" style="3"/>
    <col min="14040" max="14040" width="17.5703125" style="3" customWidth="1"/>
    <col min="14041" max="14041" width="35" style="3" customWidth="1"/>
    <col min="14042" max="14042" width="36.7109375" style="3" bestFit="1" customWidth="1"/>
    <col min="14043" max="14043" width="9.7109375" style="3" customWidth="1"/>
    <col min="14044" max="14044" width="12.28515625" style="3" bestFit="1" customWidth="1"/>
    <col min="14045" max="14045" width="11.5703125" style="3" bestFit="1" customWidth="1"/>
    <col min="14046" max="14046" width="10.28515625" style="3" customWidth="1"/>
    <col min="14047" max="14047" width="11.28515625" style="3" customWidth="1"/>
    <col min="14048" max="14048" width="11" style="3" customWidth="1"/>
    <col min="14049" max="14049" width="10.42578125" style="3" bestFit="1" customWidth="1"/>
    <col min="14050" max="14050" width="2.28515625" style="3" customWidth="1"/>
    <col min="14051" max="14295" width="9.140625" style="3"/>
    <col min="14296" max="14296" width="17.5703125" style="3" customWidth="1"/>
    <col min="14297" max="14297" width="35" style="3" customWidth="1"/>
    <col min="14298" max="14298" width="36.7109375" style="3" bestFit="1" customWidth="1"/>
    <col min="14299" max="14299" width="9.7109375" style="3" customWidth="1"/>
    <col min="14300" max="14300" width="12.28515625" style="3" bestFit="1" customWidth="1"/>
    <col min="14301" max="14301" width="11.5703125" style="3" bestFit="1" customWidth="1"/>
    <col min="14302" max="14302" width="10.28515625" style="3" customWidth="1"/>
    <col min="14303" max="14303" width="11.28515625" style="3" customWidth="1"/>
    <col min="14304" max="14304" width="11" style="3" customWidth="1"/>
    <col min="14305" max="14305" width="10.42578125" style="3" bestFit="1" customWidth="1"/>
    <col min="14306" max="14306" width="2.28515625" style="3" customWidth="1"/>
    <col min="14307" max="14551" width="9.140625" style="3"/>
    <col min="14552" max="14552" width="17.5703125" style="3" customWidth="1"/>
    <col min="14553" max="14553" width="35" style="3" customWidth="1"/>
    <col min="14554" max="14554" width="36.7109375" style="3" bestFit="1" customWidth="1"/>
    <col min="14555" max="14555" width="9.7109375" style="3" customWidth="1"/>
    <col min="14556" max="14556" width="12.28515625" style="3" bestFit="1" customWidth="1"/>
    <col min="14557" max="14557" width="11.5703125" style="3" bestFit="1" customWidth="1"/>
    <col min="14558" max="14558" width="10.28515625" style="3" customWidth="1"/>
    <col min="14559" max="14559" width="11.28515625" style="3" customWidth="1"/>
    <col min="14560" max="14560" width="11" style="3" customWidth="1"/>
    <col min="14561" max="14561" width="10.42578125" style="3" bestFit="1" customWidth="1"/>
    <col min="14562" max="14562" width="2.28515625" style="3" customWidth="1"/>
    <col min="14563" max="14807" width="9.140625" style="3"/>
    <col min="14808" max="14808" width="17.5703125" style="3" customWidth="1"/>
    <col min="14809" max="14809" width="35" style="3" customWidth="1"/>
    <col min="14810" max="14810" width="36.7109375" style="3" bestFit="1" customWidth="1"/>
    <col min="14811" max="14811" width="9.7109375" style="3" customWidth="1"/>
    <col min="14812" max="14812" width="12.28515625" style="3" bestFit="1" customWidth="1"/>
    <col min="14813" max="14813" width="11.5703125" style="3" bestFit="1" customWidth="1"/>
    <col min="14814" max="14814" width="10.28515625" style="3" customWidth="1"/>
    <col min="14815" max="14815" width="11.28515625" style="3" customWidth="1"/>
    <col min="14816" max="14816" width="11" style="3" customWidth="1"/>
    <col min="14817" max="14817" width="10.42578125" style="3" bestFit="1" customWidth="1"/>
    <col min="14818" max="14818" width="2.28515625" style="3" customWidth="1"/>
    <col min="14819" max="15063" width="9.140625" style="3"/>
    <col min="15064" max="15064" width="17.5703125" style="3" customWidth="1"/>
    <col min="15065" max="15065" width="35" style="3" customWidth="1"/>
    <col min="15066" max="15066" width="36.7109375" style="3" bestFit="1" customWidth="1"/>
    <col min="15067" max="15067" width="9.7109375" style="3" customWidth="1"/>
    <col min="15068" max="15068" width="12.28515625" style="3" bestFit="1" customWidth="1"/>
    <col min="15069" max="15069" width="11.5703125" style="3" bestFit="1" customWidth="1"/>
    <col min="15070" max="15070" width="10.28515625" style="3" customWidth="1"/>
    <col min="15071" max="15071" width="11.28515625" style="3" customWidth="1"/>
    <col min="15072" max="15072" width="11" style="3" customWidth="1"/>
    <col min="15073" max="15073" width="10.42578125" style="3" bestFit="1" customWidth="1"/>
    <col min="15074" max="15074" width="2.28515625" style="3" customWidth="1"/>
    <col min="15075" max="15319" width="9.140625" style="3"/>
    <col min="15320" max="15320" width="17.5703125" style="3" customWidth="1"/>
    <col min="15321" max="15321" width="35" style="3" customWidth="1"/>
    <col min="15322" max="15322" width="36.7109375" style="3" bestFit="1" customWidth="1"/>
    <col min="15323" max="15323" width="9.7109375" style="3" customWidth="1"/>
    <col min="15324" max="15324" width="12.28515625" style="3" bestFit="1" customWidth="1"/>
    <col min="15325" max="15325" width="11.5703125" style="3" bestFit="1" customWidth="1"/>
    <col min="15326" max="15326" width="10.28515625" style="3" customWidth="1"/>
    <col min="15327" max="15327" width="11.28515625" style="3" customWidth="1"/>
    <col min="15328" max="15328" width="11" style="3" customWidth="1"/>
    <col min="15329" max="15329" width="10.42578125" style="3" bestFit="1" customWidth="1"/>
    <col min="15330" max="15330" width="2.28515625" style="3" customWidth="1"/>
    <col min="15331" max="15575" width="9.140625" style="3"/>
    <col min="15576" max="15576" width="17.5703125" style="3" customWidth="1"/>
    <col min="15577" max="15577" width="35" style="3" customWidth="1"/>
    <col min="15578" max="15578" width="36.7109375" style="3" bestFit="1" customWidth="1"/>
    <col min="15579" max="15579" width="9.7109375" style="3" customWidth="1"/>
    <col min="15580" max="15580" width="12.28515625" style="3" bestFit="1" customWidth="1"/>
    <col min="15581" max="15581" width="11.5703125" style="3" bestFit="1" customWidth="1"/>
    <col min="15582" max="15582" width="10.28515625" style="3" customWidth="1"/>
    <col min="15583" max="15583" width="11.28515625" style="3" customWidth="1"/>
    <col min="15584" max="15584" width="11" style="3" customWidth="1"/>
    <col min="15585" max="15585" width="10.42578125" style="3" bestFit="1" customWidth="1"/>
    <col min="15586" max="15586" width="2.28515625" style="3" customWidth="1"/>
    <col min="15587" max="15831" width="9.140625" style="3"/>
    <col min="15832" max="15832" width="17.5703125" style="3" customWidth="1"/>
    <col min="15833" max="15833" width="35" style="3" customWidth="1"/>
    <col min="15834" max="15834" width="36.7109375" style="3" bestFit="1" customWidth="1"/>
    <col min="15835" max="15835" width="9.7109375" style="3" customWidth="1"/>
    <col min="15836" max="15836" width="12.28515625" style="3" bestFit="1" customWidth="1"/>
    <col min="15837" max="15837" width="11.5703125" style="3" bestFit="1" customWidth="1"/>
    <col min="15838" max="15838" width="10.28515625" style="3" customWidth="1"/>
    <col min="15839" max="15839" width="11.28515625" style="3" customWidth="1"/>
    <col min="15840" max="15840" width="11" style="3" customWidth="1"/>
    <col min="15841" max="15841" width="10.42578125" style="3" bestFit="1" customWidth="1"/>
    <col min="15842" max="15842" width="2.28515625" style="3" customWidth="1"/>
    <col min="15843" max="16087" width="9.140625" style="3"/>
    <col min="16088" max="16088" width="17.5703125" style="3" customWidth="1"/>
    <col min="16089" max="16089" width="35" style="3" customWidth="1"/>
    <col min="16090" max="16090" width="36.7109375" style="3" bestFit="1" customWidth="1"/>
    <col min="16091" max="16091" width="9.7109375" style="3" customWidth="1"/>
    <col min="16092" max="16092" width="12.28515625" style="3" bestFit="1" customWidth="1"/>
    <col min="16093" max="16093" width="11.5703125" style="3" bestFit="1" customWidth="1"/>
    <col min="16094" max="16094" width="10.28515625" style="3" customWidth="1"/>
    <col min="16095" max="16095" width="11.28515625" style="3" customWidth="1"/>
    <col min="16096" max="16096" width="11" style="3" customWidth="1"/>
    <col min="16097" max="16097" width="10.42578125" style="3" bestFit="1" customWidth="1"/>
    <col min="16098" max="16098" width="2.28515625" style="3" customWidth="1"/>
    <col min="16099" max="16384" width="9.140625" style="3"/>
  </cols>
  <sheetData>
    <row r="1" spans="1:10" s="2" customFormat="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0" s="2" customForma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s="2" customForma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</row>
    <row r="4" spans="1:10" s="2" customFormat="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0" s="2" customForma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</row>
    <row r="6" spans="1:10" s="2" customFormat="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</row>
    <row r="7" spans="1:10" s="2" customFormat="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</row>
    <row r="8" spans="1:10" s="2" customFormat="1" ht="14.25" x14ac:dyDescent="0.25">
      <c r="A8" s="32" t="s">
        <v>177</v>
      </c>
      <c r="B8" s="32"/>
      <c r="C8" s="32"/>
      <c r="D8" s="32"/>
      <c r="E8" s="32"/>
      <c r="F8" s="32"/>
      <c r="G8" s="32"/>
      <c r="H8" s="32"/>
      <c r="I8" s="32"/>
      <c r="J8" s="32"/>
    </row>
    <row r="9" spans="1:10" ht="14.25" x14ac:dyDescent="0.25">
      <c r="A9" s="30" t="s">
        <v>169</v>
      </c>
      <c r="B9" s="30"/>
      <c r="C9" s="30"/>
      <c r="D9" s="30"/>
      <c r="E9" s="30"/>
      <c r="F9" s="30"/>
      <c r="G9" s="30"/>
      <c r="H9" s="30"/>
      <c r="I9" s="30"/>
      <c r="J9" s="30"/>
    </row>
    <row r="10" spans="1:10" ht="51" x14ac:dyDescent="0.25">
      <c r="A10" s="11" t="s">
        <v>0</v>
      </c>
      <c r="B10" s="11" t="s">
        <v>1</v>
      </c>
      <c r="C10" s="11" t="s">
        <v>2</v>
      </c>
      <c r="D10" s="11" t="s">
        <v>25</v>
      </c>
      <c r="E10" s="11" t="s">
        <v>5</v>
      </c>
      <c r="F10" s="11" t="s">
        <v>26</v>
      </c>
      <c r="G10" s="11" t="s">
        <v>4</v>
      </c>
      <c r="H10" s="11" t="s">
        <v>3</v>
      </c>
      <c r="I10" s="11" t="s">
        <v>6</v>
      </c>
      <c r="J10" s="11" t="s">
        <v>7</v>
      </c>
    </row>
    <row r="11" spans="1:10" x14ac:dyDescent="0.25">
      <c r="A11" s="7" t="s">
        <v>27</v>
      </c>
      <c r="B11" s="17" t="s">
        <v>28</v>
      </c>
      <c r="C11" s="17" t="s">
        <v>114</v>
      </c>
      <c r="D11" s="25" t="s">
        <v>134</v>
      </c>
      <c r="E11" s="18">
        <v>5000</v>
      </c>
      <c r="F11" s="19">
        <v>0</v>
      </c>
      <c r="G11" s="15" t="s">
        <v>170</v>
      </c>
      <c r="H11" s="19">
        <v>6264.12</v>
      </c>
      <c r="I11" s="20">
        <v>1350.26</v>
      </c>
      <c r="J11" s="19">
        <v>4913.8599999999997</v>
      </c>
    </row>
    <row r="12" spans="1:10" x14ac:dyDescent="0.25">
      <c r="A12" s="7" t="s">
        <v>27</v>
      </c>
      <c r="B12" s="17" t="s">
        <v>29</v>
      </c>
      <c r="C12" s="17" t="s">
        <v>115</v>
      </c>
      <c r="D12" s="25" t="s">
        <v>135</v>
      </c>
      <c r="E12" s="18">
        <v>1400</v>
      </c>
      <c r="F12" s="19">
        <v>0</v>
      </c>
      <c r="G12" s="15" t="s">
        <v>170</v>
      </c>
      <c r="H12" s="19">
        <v>1876.97</v>
      </c>
      <c r="I12" s="20">
        <v>132.96</v>
      </c>
      <c r="J12" s="19">
        <v>1744.01</v>
      </c>
    </row>
    <row r="13" spans="1:10" x14ac:dyDescent="0.25">
      <c r="A13" s="7" t="s">
        <v>27</v>
      </c>
      <c r="B13" s="17" t="s">
        <v>30</v>
      </c>
      <c r="C13" s="17" t="s">
        <v>116</v>
      </c>
      <c r="D13" s="25" t="s">
        <v>136</v>
      </c>
      <c r="E13" s="18">
        <v>1320</v>
      </c>
      <c r="F13" s="19">
        <v>0</v>
      </c>
      <c r="G13" s="15" t="s">
        <v>170</v>
      </c>
      <c r="H13" s="19">
        <v>1731.82</v>
      </c>
      <c r="I13" s="20">
        <v>125.76</v>
      </c>
      <c r="J13" s="19">
        <v>1606.06</v>
      </c>
    </row>
    <row r="14" spans="1:10" x14ac:dyDescent="0.25">
      <c r="A14" s="7" t="s">
        <v>27</v>
      </c>
      <c r="B14" s="17" t="s">
        <v>31</v>
      </c>
      <c r="C14" s="17" t="s">
        <v>19</v>
      </c>
      <c r="D14" s="25" t="s">
        <v>137</v>
      </c>
      <c r="E14" s="18">
        <v>2845.32</v>
      </c>
      <c r="F14" s="19">
        <v>0</v>
      </c>
      <c r="G14" s="15" t="s">
        <v>170</v>
      </c>
      <c r="H14" s="19">
        <v>3109.44</v>
      </c>
      <c r="I14" s="20">
        <v>314.39</v>
      </c>
      <c r="J14" s="19">
        <v>2795.05</v>
      </c>
    </row>
    <row r="15" spans="1:10" x14ac:dyDescent="0.25">
      <c r="A15" s="7" t="s">
        <v>27</v>
      </c>
      <c r="B15" s="17" t="s">
        <v>32</v>
      </c>
      <c r="C15" s="17" t="s">
        <v>175</v>
      </c>
      <c r="D15" s="25" t="s">
        <v>135</v>
      </c>
      <c r="E15" s="18">
        <v>1891.08</v>
      </c>
      <c r="F15" s="19">
        <v>0</v>
      </c>
      <c r="G15" s="15" t="s">
        <v>170</v>
      </c>
      <c r="H15" s="19">
        <v>2930.67</v>
      </c>
      <c r="I15" s="20">
        <v>237.73</v>
      </c>
      <c r="J15" s="19">
        <v>2692.94</v>
      </c>
    </row>
    <row r="16" spans="1:10" x14ac:dyDescent="0.25">
      <c r="A16" s="7" t="s">
        <v>27</v>
      </c>
      <c r="B16" s="17" t="s">
        <v>33</v>
      </c>
      <c r="C16" s="17" t="s">
        <v>11</v>
      </c>
      <c r="D16" s="25" t="s">
        <v>138</v>
      </c>
      <c r="E16" s="18">
        <v>5140.95</v>
      </c>
      <c r="F16" s="19">
        <v>0</v>
      </c>
      <c r="G16" s="15" t="s">
        <v>170</v>
      </c>
      <c r="H16" s="19">
        <v>6021.99</v>
      </c>
      <c r="I16" s="20">
        <v>1259.0999999999999</v>
      </c>
      <c r="J16" s="19">
        <v>4762.8900000000003</v>
      </c>
    </row>
    <row r="17" spans="1:10" x14ac:dyDescent="0.25">
      <c r="A17" s="7" t="s">
        <v>27</v>
      </c>
      <c r="B17" s="17" t="s">
        <v>34</v>
      </c>
      <c r="C17" s="17" t="s">
        <v>115</v>
      </c>
      <c r="D17" s="25" t="s">
        <v>139</v>
      </c>
      <c r="E17" s="18">
        <v>1400</v>
      </c>
      <c r="F17" s="19">
        <v>0</v>
      </c>
      <c r="G17" s="15" t="s">
        <v>170</v>
      </c>
      <c r="H17" s="19">
        <v>1817.15</v>
      </c>
      <c r="I17" s="20">
        <v>132.96</v>
      </c>
      <c r="J17" s="19">
        <v>1684.19</v>
      </c>
    </row>
    <row r="18" spans="1:10" x14ac:dyDescent="0.25">
      <c r="A18" s="7" t="s">
        <v>27</v>
      </c>
      <c r="B18" s="17" t="s">
        <v>35</v>
      </c>
      <c r="C18" s="17" t="s">
        <v>17</v>
      </c>
      <c r="D18" s="25" t="s">
        <v>140</v>
      </c>
      <c r="E18" s="18">
        <v>2214</v>
      </c>
      <c r="F18" s="19">
        <v>0</v>
      </c>
      <c r="G18" s="15" t="s">
        <v>170</v>
      </c>
      <c r="H18" s="19">
        <v>2801.53</v>
      </c>
      <c r="I18" s="20">
        <v>207.88</v>
      </c>
      <c r="J18" s="19">
        <v>2593.65</v>
      </c>
    </row>
    <row r="19" spans="1:10" x14ac:dyDescent="0.25">
      <c r="A19" s="7" t="s">
        <v>27</v>
      </c>
      <c r="B19" s="17" t="s">
        <v>36</v>
      </c>
      <c r="C19" s="17" t="s">
        <v>115</v>
      </c>
      <c r="D19" s="25" t="s">
        <v>141</v>
      </c>
      <c r="E19" s="18">
        <v>1400</v>
      </c>
      <c r="F19" s="19">
        <v>1943.34</v>
      </c>
      <c r="G19" s="15" t="s">
        <v>170</v>
      </c>
      <c r="H19" s="19">
        <v>2286.6</v>
      </c>
      <c r="I19" s="20">
        <v>1965.25</v>
      </c>
      <c r="J19" s="19">
        <v>321.35000000000002</v>
      </c>
    </row>
    <row r="20" spans="1:10" x14ac:dyDescent="0.25">
      <c r="A20" s="7" t="s">
        <v>27</v>
      </c>
      <c r="B20" s="17" t="s">
        <v>37</v>
      </c>
      <c r="C20" s="17" t="s">
        <v>23</v>
      </c>
      <c r="D20" s="25" t="s">
        <v>137</v>
      </c>
      <c r="E20" s="18">
        <v>1341.36</v>
      </c>
      <c r="F20" s="19">
        <v>0</v>
      </c>
      <c r="G20" s="15" t="s">
        <v>170</v>
      </c>
      <c r="H20" s="19">
        <v>1694.78</v>
      </c>
      <c r="I20" s="20">
        <v>127.68</v>
      </c>
      <c r="J20" s="19">
        <v>1567.1</v>
      </c>
    </row>
    <row r="21" spans="1:10" x14ac:dyDescent="0.25">
      <c r="A21" s="7" t="s">
        <v>27</v>
      </c>
      <c r="B21" s="17" t="s">
        <v>38</v>
      </c>
      <c r="C21" s="17" t="s">
        <v>12</v>
      </c>
      <c r="D21" s="25" t="s">
        <v>135</v>
      </c>
      <c r="E21" s="18">
        <v>2700</v>
      </c>
      <c r="F21" s="19">
        <v>0</v>
      </c>
      <c r="G21" s="15" t="s">
        <v>170</v>
      </c>
      <c r="H21" s="19">
        <v>3344</v>
      </c>
      <c r="I21" s="20">
        <v>314.99</v>
      </c>
      <c r="J21" s="19">
        <v>3029.01</v>
      </c>
    </row>
    <row r="22" spans="1:10" x14ac:dyDescent="0.25">
      <c r="A22" s="7" t="s">
        <v>27</v>
      </c>
      <c r="B22" s="17" t="s">
        <v>39</v>
      </c>
      <c r="C22" s="17" t="s">
        <v>117</v>
      </c>
      <c r="D22" s="25" t="s">
        <v>142</v>
      </c>
      <c r="E22" s="18">
        <v>1750</v>
      </c>
      <c r="F22" s="19">
        <v>0</v>
      </c>
      <c r="G22" s="15" t="s">
        <v>170</v>
      </c>
      <c r="H22" s="19">
        <v>2130.67</v>
      </c>
      <c r="I22" s="20">
        <v>164.46</v>
      </c>
      <c r="J22" s="19">
        <v>1966.21</v>
      </c>
    </row>
    <row r="23" spans="1:10" x14ac:dyDescent="0.25">
      <c r="A23" s="7" t="s">
        <v>27</v>
      </c>
      <c r="B23" s="17" t="s">
        <v>40</v>
      </c>
      <c r="C23" s="17" t="s">
        <v>118</v>
      </c>
      <c r="D23" s="25" t="s">
        <v>143</v>
      </c>
      <c r="E23" s="18">
        <v>1500</v>
      </c>
      <c r="F23" s="19">
        <v>0</v>
      </c>
      <c r="G23" s="15" t="s">
        <v>170</v>
      </c>
      <c r="H23" s="19">
        <v>2064</v>
      </c>
      <c r="I23" s="20">
        <v>159.96</v>
      </c>
      <c r="J23" s="19">
        <v>1904.04</v>
      </c>
    </row>
    <row r="24" spans="1:10" x14ac:dyDescent="0.25">
      <c r="A24" s="7" t="s">
        <v>27</v>
      </c>
      <c r="B24" s="17" t="s">
        <v>41</v>
      </c>
      <c r="C24" s="17" t="s">
        <v>115</v>
      </c>
      <c r="D24" s="25" t="s">
        <v>144</v>
      </c>
      <c r="E24" s="18">
        <v>1400</v>
      </c>
      <c r="F24" s="19">
        <v>0</v>
      </c>
      <c r="G24" s="15" t="s">
        <v>170</v>
      </c>
      <c r="H24" s="19">
        <v>1757.33</v>
      </c>
      <c r="I24" s="20">
        <v>132.96</v>
      </c>
      <c r="J24" s="19">
        <v>1624.37</v>
      </c>
    </row>
    <row r="25" spans="1:10" x14ac:dyDescent="0.25">
      <c r="A25" s="7" t="s">
        <v>27</v>
      </c>
      <c r="B25" s="17" t="s">
        <v>42</v>
      </c>
      <c r="C25" s="17" t="s">
        <v>119</v>
      </c>
      <c r="D25" s="25" t="s">
        <v>145</v>
      </c>
      <c r="E25" s="18">
        <v>2721.42</v>
      </c>
      <c r="F25" s="19">
        <v>0</v>
      </c>
      <c r="G25" s="15" t="s">
        <v>170</v>
      </c>
      <c r="H25" s="19">
        <v>3085.94</v>
      </c>
      <c r="I25" s="20">
        <v>306.81</v>
      </c>
      <c r="J25" s="19">
        <v>2779.13</v>
      </c>
    </row>
    <row r="26" spans="1:10" x14ac:dyDescent="0.25">
      <c r="A26" s="7" t="s">
        <v>27</v>
      </c>
      <c r="B26" s="17" t="s">
        <v>43</v>
      </c>
      <c r="C26" s="17" t="s">
        <v>115</v>
      </c>
      <c r="D26" s="25" t="s">
        <v>146</v>
      </c>
      <c r="E26" s="18">
        <v>1400</v>
      </c>
      <c r="F26" s="19">
        <v>0</v>
      </c>
      <c r="G26" s="15" t="s">
        <v>170</v>
      </c>
      <c r="H26" s="19">
        <v>1757.33</v>
      </c>
      <c r="I26" s="20">
        <v>132.96</v>
      </c>
      <c r="J26" s="19">
        <v>1624.37</v>
      </c>
    </row>
    <row r="27" spans="1:10" x14ac:dyDescent="0.25">
      <c r="A27" s="7" t="s">
        <v>27</v>
      </c>
      <c r="B27" s="17" t="s">
        <v>44</v>
      </c>
      <c r="C27" s="17" t="s">
        <v>120</v>
      </c>
      <c r="D27" s="25" t="s">
        <v>142</v>
      </c>
      <c r="E27" s="18">
        <v>1400</v>
      </c>
      <c r="F27" s="19">
        <v>0</v>
      </c>
      <c r="G27" s="15" t="s">
        <v>170</v>
      </c>
      <c r="H27" s="19">
        <v>1757.33</v>
      </c>
      <c r="I27" s="20">
        <v>132.96</v>
      </c>
      <c r="J27" s="19">
        <v>1624.37</v>
      </c>
    </row>
    <row r="28" spans="1:10" x14ac:dyDescent="0.25">
      <c r="A28" s="7" t="s">
        <v>27</v>
      </c>
      <c r="B28" s="17" t="s">
        <v>45</v>
      </c>
      <c r="C28" s="17" t="s">
        <v>121</v>
      </c>
      <c r="D28" s="25" t="s">
        <v>147</v>
      </c>
      <c r="E28" s="18">
        <v>1600</v>
      </c>
      <c r="F28" s="19">
        <v>0</v>
      </c>
      <c r="G28" s="15" t="s">
        <v>170</v>
      </c>
      <c r="H28" s="19">
        <v>1970.67</v>
      </c>
      <c r="I28" s="20">
        <v>150.96</v>
      </c>
      <c r="J28" s="19">
        <v>1819.71</v>
      </c>
    </row>
    <row r="29" spans="1:10" x14ac:dyDescent="0.25">
      <c r="A29" s="7" t="s">
        <v>27</v>
      </c>
      <c r="B29" s="17" t="s">
        <v>46</v>
      </c>
      <c r="C29" s="17" t="s">
        <v>122</v>
      </c>
      <c r="D29" s="25" t="s">
        <v>135</v>
      </c>
      <c r="E29" s="18">
        <v>3024</v>
      </c>
      <c r="F29" s="19">
        <v>2219.0700000000002</v>
      </c>
      <c r="G29" s="15" t="s">
        <v>170</v>
      </c>
      <c r="H29" s="19">
        <v>4071.62</v>
      </c>
      <c r="I29" s="20">
        <v>2435.09</v>
      </c>
      <c r="J29" s="19">
        <v>1636.53</v>
      </c>
    </row>
    <row r="30" spans="1:10" x14ac:dyDescent="0.25">
      <c r="A30" s="7" t="s">
        <v>27</v>
      </c>
      <c r="B30" s="17" t="s">
        <v>47</v>
      </c>
      <c r="C30" s="17" t="s">
        <v>13</v>
      </c>
      <c r="D30" s="25" t="s">
        <v>135</v>
      </c>
      <c r="E30" s="18">
        <v>1400</v>
      </c>
      <c r="F30" s="19">
        <v>156.09</v>
      </c>
      <c r="G30" s="15" t="s">
        <v>170</v>
      </c>
      <c r="H30" s="19">
        <v>1800.05</v>
      </c>
      <c r="I30" s="20">
        <v>281.53999999999996</v>
      </c>
      <c r="J30" s="19">
        <v>1518.51</v>
      </c>
    </row>
    <row r="31" spans="1:10" x14ac:dyDescent="0.25">
      <c r="A31" s="7" t="s">
        <v>27</v>
      </c>
      <c r="B31" s="17" t="s">
        <v>48</v>
      </c>
      <c r="C31" s="17" t="s">
        <v>118</v>
      </c>
      <c r="D31" s="25" t="s">
        <v>135</v>
      </c>
      <c r="E31" s="18">
        <v>1500</v>
      </c>
      <c r="F31" s="19">
        <v>0</v>
      </c>
      <c r="G31" s="15" t="s">
        <v>170</v>
      </c>
      <c r="H31" s="19">
        <v>1864</v>
      </c>
      <c r="I31" s="20">
        <v>141.96</v>
      </c>
      <c r="J31" s="19">
        <v>1722.04</v>
      </c>
    </row>
    <row r="32" spans="1:10" x14ac:dyDescent="0.25">
      <c r="A32" s="7" t="s">
        <v>27</v>
      </c>
      <c r="B32" s="17" t="s">
        <v>49</v>
      </c>
      <c r="C32" s="17" t="s">
        <v>121</v>
      </c>
      <c r="D32" s="25" t="s">
        <v>135</v>
      </c>
      <c r="E32" s="18">
        <v>1750</v>
      </c>
      <c r="F32" s="19">
        <v>0</v>
      </c>
      <c r="G32" s="15" t="s">
        <v>170</v>
      </c>
      <c r="H32" s="19">
        <v>2130.67</v>
      </c>
      <c r="I32" s="20">
        <v>164.46</v>
      </c>
      <c r="J32" s="19">
        <v>1966.21</v>
      </c>
    </row>
    <row r="33" spans="1:10" x14ac:dyDescent="0.25">
      <c r="A33" s="7" t="s">
        <v>27</v>
      </c>
      <c r="B33" s="17" t="s">
        <v>50</v>
      </c>
      <c r="C33" s="17" t="s">
        <v>123</v>
      </c>
      <c r="D33" s="25" t="s">
        <v>142</v>
      </c>
      <c r="E33" s="18">
        <v>1600</v>
      </c>
      <c r="F33" s="19">
        <v>0</v>
      </c>
      <c r="G33" s="15" t="s">
        <v>170</v>
      </c>
      <c r="H33" s="19">
        <v>1970.67</v>
      </c>
      <c r="I33" s="20">
        <v>150.96</v>
      </c>
      <c r="J33" s="19">
        <v>1819.71</v>
      </c>
    </row>
    <row r="34" spans="1:10" x14ac:dyDescent="0.25">
      <c r="A34" s="7" t="s">
        <v>27</v>
      </c>
      <c r="B34" s="17" t="s">
        <v>51</v>
      </c>
      <c r="C34" s="17" t="s">
        <v>124</v>
      </c>
      <c r="D34" s="25" t="s">
        <v>141</v>
      </c>
      <c r="E34" s="18">
        <v>2808</v>
      </c>
      <c r="F34" s="19">
        <v>0</v>
      </c>
      <c r="G34" s="15" t="s">
        <v>170</v>
      </c>
      <c r="H34" s="19">
        <v>3540</v>
      </c>
      <c r="I34" s="20">
        <v>347.11</v>
      </c>
      <c r="J34" s="19">
        <v>3192.89</v>
      </c>
    </row>
    <row r="35" spans="1:10" x14ac:dyDescent="0.25">
      <c r="A35" s="7" t="s">
        <v>27</v>
      </c>
      <c r="B35" s="17" t="s">
        <v>52</v>
      </c>
      <c r="C35" s="17" t="s">
        <v>125</v>
      </c>
      <c r="D35" s="25" t="s">
        <v>148</v>
      </c>
      <c r="E35" s="18">
        <v>2808</v>
      </c>
      <c r="F35" s="19">
        <v>0</v>
      </c>
      <c r="G35" s="15" t="s">
        <v>170</v>
      </c>
      <c r="H35" s="19">
        <v>3259.2</v>
      </c>
      <c r="I35" s="20">
        <v>304.08999999999997</v>
      </c>
      <c r="J35" s="19">
        <v>2955.11</v>
      </c>
    </row>
    <row r="36" spans="1:10" x14ac:dyDescent="0.25">
      <c r="A36" s="7" t="s">
        <v>27</v>
      </c>
      <c r="B36" s="17" t="s">
        <v>53</v>
      </c>
      <c r="C36" s="17" t="s">
        <v>115</v>
      </c>
      <c r="D36" s="25" t="s">
        <v>149</v>
      </c>
      <c r="E36" s="18">
        <v>1400</v>
      </c>
      <c r="F36" s="19">
        <v>0</v>
      </c>
      <c r="G36" s="15" t="s">
        <v>170</v>
      </c>
      <c r="H36" s="19">
        <v>1817.15</v>
      </c>
      <c r="I36" s="20">
        <v>132.96</v>
      </c>
      <c r="J36" s="19">
        <v>1684.19</v>
      </c>
    </row>
    <row r="37" spans="1:10" x14ac:dyDescent="0.25">
      <c r="A37" s="7" t="s">
        <v>27</v>
      </c>
      <c r="B37" s="17" t="s">
        <v>54</v>
      </c>
      <c r="C37" s="17" t="s">
        <v>8</v>
      </c>
      <c r="D37" s="25" t="s">
        <v>150</v>
      </c>
      <c r="E37" s="18">
        <v>2700</v>
      </c>
      <c r="F37" s="19">
        <v>0</v>
      </c>
      <c r="G37" s="15" t="s">
        <v>170</v>
      </c>
      <c r="H37" s="19">
        <v>3144</v>
      </c>
      <c r="I37" s="20">
        <v>283.03000000000003</v>
      </c>
      <c r="J37" s="19">
        <v>2860.97</v>
      </c>
    </row>
    <row r="38" spans="1:10" x14ac:dyDescent="0.25">
      <c r="A38" s="7" t="s">
        <v>27</v>
      </c>
      <c r="B38" s="17" t="s">
        <v>55</v>
      </c>
      <c r="C38" s="17" t="s">
        <v>121</v>
      </c>
      <c r="D38" s="25" t="s">
        <v>135</v>
      </c>
      <c r="E38" s="18">
        <v>1750</v>
      </c>
      <c r="F38" s="19">
        <v>825.77</v>
      </c>
      <c r="G38" s="15" t="s">
        <v>170</v>
      </c>
      <c r="H38" s="19">
        <v>2337.86</v>
      </c>
      <c r="I38" s="20">
        <v>948.45999999999992</v>
      </c>
      <c r="J38" s="19">
        <v>1389.4</v>
      </c>
    </row>
    <row r="39" spans="1:10" x14ac:dyDescent="0.25">
      <c r="A39" s="7" t="s">
        <v>27</v>
      </c>
      <c r="B39" s="17" t="s">
        <v>56</v>
      </c>
      <c r="C39" s="17" t="s">
        <v>9</v>
      </c>
      <c r="D39" s="25" t="s">
        <v>136</v>
      </c>
      <c r="E39" s="18">
        <v>1320</v>
      </c>
      <c r="F39" s="19">
        <v>0</v>
      </c>
      <c r="G39" s="15" t="s">
        <v>170</v>
      </c>
      <c r="H39" s="19">
        <v>1672</v>
      </c>
      <c r="I39" s="20">
        <v>125.76</v>
      </c>
      <c r="J39" s="19">
        <v>1546.24</v>
      </c>
    </row>
    <row r="40" spans="1:10" x14ac:dyDescent="0.25">
      <c r="A40" s="7" t="s">
        <v>27</v>
      </c>
      <c r="B40" s="17" t="s">
        <v>57</v>
      </c>
      <c r="C40" s="17" t="s">
        <v>117</v>
      </c>
      <c r="D40" s="25" t="s">
        <v>147</v>
      </c>
      <c r="E40" s="18">
        <v>1600</v>
      </c>
      <c r="F40" s="19">
        <v>0</v>
      </c>
      <c r="G40" s="15" t="s">
        <v>170</v>
      </c>
      <c r="H40" s="19">
        <v>2238.15</v>
      </c>
      <c r="I40" s="20">
        <v>172.91</v>
      </c>
      <c r="J40" s="19">
        <v>2065.2399999999998</v>
      </c>
    </row>
    <row r="41" spans="1:10" x14ac:dyDescent="0.25">
      <c r="A41" s="7" t="s">
        <v>27</v>
      </c>
      <c r="B41" s="17" t="s">
        <v>58</v>
      </c>
      <c r="C41" s="17" t="s">
        <v>126</v>
      </c>
      <c r="D41" s="25" t="s">
        <v>151</v>
      </c>
      <c r="E41" s="18">
        <v>2500</v>
      </c>
      <c r="F41" s="19">
        <v>0</v>
      </c>
      <c r="G41" s="15" t="s">
        <v>170</v>
      </c>
      <c r="H41" s="19">
        <v>2930.67</v>
      </c>
      <c r="I41" s="20">
        <v>237.73</v>
      </c>
      <c r="J41" s="19">
        <v>2692.94</v>
      </c>
    </row>
    <row r="42" spans="1:10" x14ac:dyDescent="0.25">
      <c r="A42" s="7" t="s">
        <v>27</v>
      </c>
      <c r="B42" s="17" t="s">
        <v>59</v>
      </c>
      <c r="C42" s="17" t="s">
        <v>11</v>
      </c>
      <c r="D42" s="25" t="s">
        <v>152</v>
      </c>
      <c r="E42" s="18">
        <v>5140.95</v>
      </c>
      <c r="F42" s="19">
        <v>0</v>
      </c>
      <c r="G42" s="15" t="s">
        <v>170</v>
      </c>
      <c r="H42" s="19">
        <v>5507.89</v>
      </c>
      <c r="I42" s="20">
        <v>1065.54</v>
      </c>
      <c r="J42" s="19">
        <v>4442.3500000000004</v>
      </c>
    </row>
    <row r="43" spans="1:10" x14ac:dyDescent="0.25">
      <c r="A43" s="7" t="s">
        <v>27</v>
      </c>
      <c r="B43" s="17" t="s">
        <v>60</v>
      </c>
      <c r="C43" s="17" t="s">
        <v>117</v>
      </c>
      <c r="D43" s="25" t="s">
        <v>141</v>
      </c>
      <c r="E43" s="18">
        <v>1600</v>
      </c>
      <c r="F43" s="19">
        <v>1341.16</v>
      </c>
      <c r="G43" s="15" t="s">
        <v>170</v>
      </c>
      <c r="H43" s="19">
        <v>2358.29</v>
      </c>
      <c r="I43" s="20">
        <v>1429.3</v>
      </c>
      <c r="J43" s="19">
        <v>928.99</v>
      </c>
    </row>
    <row r="44" spans="1:10" x14ac:dyDescent="0.25">
      <c r="A44" s="7" t="s">
        <v>27</v>
      </c>
      <c r="B44" s="17" t="s">
        <v>61</v>
      </c>
      <c r="C44" s="17" t="s">
        <v>115</v>
      </c>
      <c r="D44" s="25" t="s">
        <v>153</v>
      </c>
      <c r="E44" s="18">
        <v>1400</v>
      </c>
      <c r="F44" s="19">
        <v>824.48</v>
      </c>
      <c r="G44" s="15" t="s">
        <v>170</v>
      </c>
      <c r="H44" s="19">
        <v>1958.24</v>
      </c>
      <c r="I44" s="20">
        <v>915.6</v>
      </c>
      <c r="J44" s="19">
        <v>1042.6400000000001</v>
      </c>
    </row>
    <row r="45" spans="1:10" x14ac:dyDescent="0.25">
      <c r="A45" s="7" t="s">
        <v>27</v>
      </c>
      <c r="B45" s="17" t="s">
        <v>62</v>
      </c>
      <c r="C45" s="17" t="s">
        <v>120</v>
      </c>
      <c r="D45" s="25" t="s">
        <v>154</v>
      </c>
      <c r="E45" s="18">
        <v>1400</v>
      </c>
      <c r="F45" s="19">
        <v>0</v>
      </c>
      <c r="G45" s="15" t="s">
        <v>170</v>
      </c>
      <c r="H45" s="19">
        <v>1817.15</v>
      </c>
      <c r="I45" s="20">
        <v>132.96</v>
      </c>
      <c r="J45" s="19">
        <v>1684.19</v>
      </c>
    </row>
    <row r="46" spans="1:10" x14ac:dyDescent="0.25">
      <c r="A46" s="7" t="s">
        <v>27</v>
      </c>
      <c r="B46" s="17" t="s">
        <v>63</v>
      </c>
      <c r="C46" s="17" t="s">
        <v>15</v>
      </c>
      <c r="D46" s="25" t="s">
        <v>135</v>
      </c>
      <c r="E46" s="18">
        <v>1700</v>
      </c>
      <c r="F46" s="19">
        <v>0</v>
      </c>
      <c r="G46" s="15" t="s">
        <v>170</v>
      </c>
      <c r="H46" s="19">
        <v>2244.09</v>
      </c>
      <c r="I46" s="20">
        <v>176.82999999999998</v>
      </c>
      <c r="J46" s="19">
        <v>2067.2600000000002</v>
      </c>
    </row>
    <row r="47" spans="1:10" x14ac:dyDescent="0.25">
      <c r="A47" s="7" t="s">
        <v>27</v>
      </c>
      <c r="B47" s="17" t="s">
        <v>171</v>
      </c>
      <c r="C47" s="17" t="s">
        <v>10</v>
      </c>
      <c r="D47" s="25" t="s">
        <v>176</v>
      </c>
      <c r="E47" s="18">
        <v>1891.08</v>
      </c>
      <c r="F47" s="19">
        <v>0</v>
      </c>
      <c r="G47" s="15" t="s">
        <v>170</v>
      </c>
      <c r="H47" s="19">
        <v>2064.66</v>
      </c>
      <c r="I47" s="20">
        <v>168.91</v>
      </c>
      <c r="J47" s="19">
        <v>1895.75</v>
      </c>
    </row>
    <row r="48" spans="1:10" x14ac:dyDescent="0.25">
      <c r="A48" s="7" t="s">
        <v>27</v>
      </c>
      <c r="B48" s="17" t="s">
        <v>64</v>
      </c>
      <c r="C48" s="17" t="s">
        <v>16</v>
      </c>
      <c r="D48" s="25" t="s">
        <v>155</v>
      </c>
      <c r="E48" s="18">
        <v>3024</v>
      </c>
      <c r="F48" s="19">
        <v>0</v>
      </c>
      <c r="G48" s="15" t="s">
        <v>170</v>
      </c>
      <c r="H48" s="19">
        <v>3741.72</v>
      </c>
      <c r="I48" s="20">
        <v>466.72</v>
      </c>
      <c r="J48" s="19">
        <v>3275</v>
      </c>
    </row>
    <row r="49" spans="1:10" x14ac:dyDescent="0.25">
      <c r="A49" s="7" t="s">
        <v>27</v>
      </c>
      <c r="B49" s="17" t="s">
        <v>65</v>
      </c>
      <c r="C49" s="17" t="s">
        <v>121</v>
      </c>
      <c r="D49" s="25" t="s">
        <v>141</v>
      </c>
      <c r="E49" s="18">
        <v>1600</v>
      </c>
      <c r="F49" s="19">
        <v>1235.69</v>
      </c>
      <c r="G49" s="15" t="s">
        <v>170</v>
      </c>
      <c r="H49" s="19">
        <v>2316.38</v>
      </c>
      <c r="I49" s="20">
        <v>1327.94</v>
      </c>
      <c r="J49" s="19">
        <v>988.44</v>
      </c>
    </row>
    <row r="50" spans="1:10" x14ac:dyDescent="0.25">
      <c r="A50" s="7" t="s">
        <v>27</v>
      </c>
      <c r="B50" s="17" t="s">
        <v>66</v>
      </c>
      <c r="C50" s="17" t="s">
        <v>127</v>
      </c>
      <c r="D50" s="25" t="s">
        <v>135</v>
      </c>
      <c r="E50" s="18">
        <v>3114.72</v>
      </c>
      <c r="F50" s="19">
        <v>2296.79</v>
      </c>
      <c r="G50" s="15" t="s">
        <v>170</v>
      </c>
      <c r="H50" s="19">
        <v>4308.58</v>
      </c>
      <c r="I50" s="20">
        <v>2523.98</v>
      </c>
      <c r="J50" s="19">
        <v>1784.6</v>
      </c>
    </row>
    <row r="51" spans="1:10" x14ac:dyDescent="0.25">
      <c r="A51" s="7" t="s">
        <v>27</v>
      </c>
      <c r="B51" s="17" t="s">
        <v>67</v>
      </c>
      <c r="C51" s="17" t="s">
        <v>120</v>
      </c>
      <c r="D51" s="25" t="s">
        <v>156</v>
      </c>
      <c r="E51" s="18">
        <v>1320</v>
      </c>
      <c r="F51" s="19">
        <v>1091.43</v>
      </c>
      <c r="G51" s="15" t="s">
        <v>170</v>
      </c>
      <c r="H51" s="19">
        <v>2013.73</v>
      </c>
      <c r="I51" s="20">
        <v>1158.97</v>
      </c>
      <c r="J51" s="19">
        <v>854.76</v>
      </c>
    </row>
    <row r="52" spans="1:10" x14ac:dyDescent="0.25">
      <c r="A52" s="7" t="s">
        <v>27</v>
      </c>
      <c r="B52" s="17" t="s">
        <v>68</v>
      </c>
      <c r="C52" s="17" t="s">
        <v>9</v>
      </c>
      <c r="D52" s="25" t="s">
        <v>150</v>
      </c>
      <c r="E52" s="18">
        <v>1426.72</v>
      </c>
      <c r="F52" s="19">
        <v>0</v>
      </c>
      <c r="G52" s="15" t="s">
        <v>170</v>
      </c>
      <c r="H52" s="19">
        <v>1785.83</v>
      </c>
      <c r="I52" s="20">
        <v>135.36000000000001</v>
      </c>
      <c r="J52" s="19">
        <v>1650.47</v>
      </c>
    </row>
    <row r="53" spans="1:10" x14ac:dyDescent="0.25">
      <c r="A53" s="7" t="s">
        <v>27</v>
      </c>
      <c r="B53" s="17" t="s">
        <v>69</v>
      </c>
      <c r="C53" s="17" t="s">
        <v>24</v>
      </c>
      <c r="D53" s="25" t="s">
        <v>140</v>
      </c>
      <c r="E53" s="18">
        <v>4000</v>
      </c>
      <c r="F53" s="19">
        <v>0</v>
      </c>
      <c r="G53" s="15" t="s">
        <v>170</v>
      </c>
      <c r="H53" s="19">
        <v>4930.67</v>
      </c>
      <c r="I53" s="20">
        <v>729.13</v>
      </c>
      <c r="J53" s="19">
        <v>4201.54</v>
      </c>
    </row>
    <row r="54" spans="1:10" x14ac:dyDescent="0.25">
      <c r="A54" s="7" t="s">
        <v>27</v>
      </c>
      <c r="B54" s="17" t="s">
        <v>70</v>
      </c>
      <c r="C54" s="17" t="s">
        <v>18</v>
      </c>
      <c r="D54" s="25" t="s">
        <v>152</v>
      </c>
      <c r="E54" s="18">
        <v>1320.6</v>
      </c>
      <c r="F54" s="19">
        <v>0</v>
      </c>
      <c r="G54" s="15" t="s">
        <v>170</v>
      </c>
      <c r="H54" s="19">
        <v>1792.28</v>
      </c>
      <c r="I54" s="20">
        <v>125.81</v>
      </c>
      <c r="J54" s="19">
        <v>1666.47</v>
      </c>
    </row>
    <row r="55" spans="1:10" x14ac:dyDescent="0.25">
      <c r="A55" s="7" t="s">
        <v>27</v>
      </c>
      <c r="B55" s="17" t="s">
        <v>71</v>
      </c>
      <c r="C55" s="17" t="s">
        <v>118</v>
      </c>
      <c r="D55" s="25" t="s">
        <v>157</v>
      </c>
      <c r="E55" s="18">
        <v>1500</v>
      </c>
      <c r="F55" s="19">
        <v>0</v>
      </c>
      <c r="G55" s="15" t="s">
        <v>170</v>
      </c>
      <c r="H55" s="19">
        <v>1864</v>
      </c>
      <c r="I55" s="20">
        <v>141.96</v>
      </c>
      <c r="J55" s="19">
        <v>1722.04</v>
      </c>
    </row>
    <row r="56" spans="1:10" x14ac:dyDescent="0.25">
      <c r="A56" s="7" t="s">
        <v>27</v>
      </c>
      <c r="B56" s="17" t="s">
        <v>72</v>
      </c>
      <c r="C56" s="17" t="s">
        <v>23</v>
      </c>
      <c r="D56" s="25" t="s">
        <v>137</v>
      </c>
      <c r="E56" s="18">
        <v>1341.36</v>
      </c>
      <c r="F56" s="19">
        <v>0</v>
      </c>
      <c r="G56" s="15" t="s">
        <v>170</v>
      </c>
      <c r="H56" s="19">
        <v>1694.78</v>
      </c>
      <c r="I56" s="20">
        <v>127.68</v>
      </c>
      <c r="J56" s="19">
        <v>1567.1</v>
      </c>
    </row>
    <row r="57" spans="1:10" x14ac:dyDescent="0.25">
      <c r="A57" s="7" t="s">
        <v>27</v>
      </c>
      <c r="B57" s="17" t="s">
        <v>73</v>
      </c>
      <c r="C57" s="17" t="s">
        <v>128</v>
      </c>
      <c r="D57" s="25" t="s">
        <v>157</v>
      </c>
      <c r="E57" s="18">
        <v>1900</v>
      </c>
      <c r="F57" s="19">
        <v>1549.2</v>
      </c>
      <c r="G57" s="15" t="s">
        <v>170</v>
      </c>
      <c r="H57" s="19">
        <v>2989.55</v>
      </c>
      <c r="I57" s="20">
        <v>1685.0800000000002</v>
      </c>
      <c r="J57" s="19">
        <v>1304.47</v>
      </c>
    </row>
    <row r="58" spans="1:10" x14ac:dyDescent="0.25">
      <c r="A58" s="7" t="s">
        <v>27</v>
      </c>
      <c r="B58" s="17" t="s">
        <v>74</v>
      </c>
      <c r="C58" s="17" t="s">
        <v>22</v>
      </c>
      <c r="D58" s="25" t="s">
        <v>150</v>
      </c>
      <c r="E58" s="18">
        <v>2600</v>
      </c>
      <c r="F58" s="19">
        <v>0</v>
      </c>
      <c r="G58" s="15" t="s">
        <v>170</v>
      </c>
      <c r="H58" s="19">
        <v>2964.52</v>
      </c>
      <c r="I58" s="20">
        <v>283.13</v>
      </c>
      <c r="J58" s="19">
        <v>2681.39</v>
      </c>
    </row>
    <row r="59" spans="1:10" x14ac:dyDescent="0.25">
      <c r="A59" s="7" t="s">
        <v>27</v>
      </c>
      <c r="B59" s="17" t="s">
        <v>75</v>
      </c>
      <c r="C59" s="17" t="s">
        <v>129</v>
      </c>
      <c r="D59" s="25" t="s">
        <v>158</v>
      </c>
      <c r="E59" s="18">
        <v>1320</v>
      </c>
      <c r="F59" s="19">
        <v>0</v>
      </c>
      <c r="G59" s="15" t="s">
        <v>170</v>
      </c>
      <c r="H59" s="19">
        <v>1672</v>
      </c>
      <c r="I59" s="20">
        <v>125.76</v>
      </c>
      <c r="J59" s="19">
        <v>1546.24</v>
      </c>
    </row>
    <row r="60" spans="1:10" x14ac:dyDescent="0.25">
      <c r="A60" s="7" t="s">
        <v>27</v>
      </c>
      <c r="B60" s="17" t="s">
        <v>76</v>
      </c>
      <c r="C60" s="17" t="s">
        <v>115</v>
      </c>
      <c r="D60" s="25" t="s">
        <v>153</v>
      </c>
      <c r="E60" s="18">
        <v>1400</v>
      </c>
      <c r="F60" s="19">
        <v>0</v>
      </c>
      <c r="G60" s="15" t="s">
        <v>170</v>
      </c>
      <c r="H60" s="19">
        <v>2227.33</v>
      </c>
      <c r="I60" s="20">
        <v>175.26</v>
      </c>
      <c r="J60" s="19">
        <v>2052.0700000000002</v>
      </c>
    </row>
    <row r="61" spans="1:10" x14ac:dyDescent="0.25">
      <c r="A61" s="7" t="s">
        <v>27</v>
      </c>
      <c r="B61" s="17" t="s">
        <v>77</v>
      </c>
      <c r="C61" s="17" t="s">
        <v>120</v>
      </c>
      <c r="D61" s="25" t="s">
        <v>142</v>
      </c>
      <c r="E61" s="18">
        <v>1350</v>
      </c>
      <c r="F61" s="19">
        <v>0</v>
      </c>
      <c r="G61" s="15" t="s">
        <v>170</v>
      </c>
      <c r="H61" s="19">
        <v>1704</v>
      </c>
      <c r="I61" s="20">
        <v>128.45999999999998</v>
      </c>
      <c r="J61" s="19">
        <v>1575.54</v>
      </c>
    </row>
    <row r="62" spans="1:10" x14ac:dyDescent="0.25">
      <c r="A62" s="7" t="s">
        <v>27</v>
      </c>
      <c r="B62" s="17" t="s">
        <v>78</v>
      </c>
      <c r="C62" s="17" t="s">
        <v>19</v>
      </c>
      <c r="D62" s="25" t="s">
        <v>159</v>
      </c>
      <c r="E62" s="18">
        <v>3500</v>
      </c>
      <c r="F62" s="19">
        <v>0</v>
      </c>
      <c r="G62" s="15" t="s">
        <v>170</v>
      </c>
      <c r="H62" s="19">
        <v>3764.12</v>
      </c>
      <c r="I62" s="20">
        <v>472.76</v>
      </c>
      <c r="J62" s="19">
        <v>3291.36</v>
      </c>
    </row>
    <row r="63" spans="1:10" x14ac:dyDescent="0.25">
      <c r="A63" s="7" t="s">
        <v>27</v>
      </c>
      <c r="B63" s="17" t="s">
        <v>79</v>
      </c>
      <c r="C63" s="17" t="s">
        <v>20</v>
      </c>
      <c r="D63" s="25" t="s">
        <v>151</v>
      </c>
      <c r="E63" s="18">
        <v>1400</v>
      </c>
      <c r="F63" s="19">
        <v>0</v>
      </c>
      <c r="G63" s="15" t="s">
        <v>170</v>
      </c>
      <c r="H63" s="19">
        <v>1757.33</v>
      </c>
      <c r="I63" s="20">
        <v>132.96</v>
      </c>
      <c r="J63" s="19">
        <v>1624.37</v>
      </c>
    </row>
    <row r="64" spans="1:10" x14ac:dyDescent="0.25">
      <c r="A64" s="7" t="s">
        <v>27</v>
      </c>
      <c r="B64" s="17" t="s">
        <v>80</v>
      </c>
      <c r="C64" s="17" t="s">
        <v>9</v>
      </c>
      <c r="D64" s="25" t="s">
        <v>152</v>
      </c>
      <c r="E64" s="18">
        <v>1426.72</v>
      </c>
      <c r="F64" s="19">
        <v>0</v>
      </c>
      <c r="G64" s="15" t="s">
        <v>170</v>
      </c>
      <c r="H64" s="19">
        <v>1845.65</v>
      </c>
      <c r="I64" s="20">
        <v>135.36000000000001</v>
      </c>
      <c r="J64" s="19">
        <v>1710.29</v>
      </c>
    </row>
    <row r="65" spans="1:10" x14ac:dyDescent="0.25">
      <c r="A65" s="7" t="s">
        <v>27</v>
      </c>
      <c r="B65" s="17" t="s">
        <v>172</v>
      </c>
      <c r="C65" s="17" t="s">
        <v>18</v>
      </c>
      <c r="D65" s="25" t="s">
        <v>176</v>
      </c>
      <c r="E65" s="18">
        <v>1320.6</v>
      </c>
      <c r="F65" s="19">
        <v>0</v>
      </c>
      <c r="G65" s="15" t="s">
        <v>170</v>
      </c>
      <c r="H65" s="19">
        <v>1512.58</v>
      </c>
      <c r="I65" s="20">
        <v>119.23</v>
      </c>
      <c r="J65" s="19">
        <v>1393.35</v>
      </c>
    </row>
    <row r="66" spans="1:10" x14ac:dyDescent="0.25">
      <c r="A66" s="7" t="s">
        <v>27</v>
      </c>
      <c r="B66" s="17" t="s">
        <v>81</v>
      </c>
      <c r="C66" s="17" t="s">
        <v>9</v>
      </c>
      <c r="D66" s="25" t="s">
        <v>160</v>
      </c>
      <c r="E66" s="18">
        <v>1743.77</v>
      </c>
      <c r="F66" s="19">
        <v>0</v>
      </c>
      <c r="G66" s="15" t="s">
        <v>170</v>
      </c>
      <c r="H66" s="19">
        <v>2124.02</v>
      </c>
      <c r="I66" s="20">
        <v>163.89</v>
      </c>
      <c r="J66" s="19">
        <v>1960.13</v>
      </c>
    </row>
    <row r="67" spans="1:10" x14ac:dyDescent="0.25">
      <c r="A67" s="7" t="s">
        <v>27</v>
      </c>
      <c r="B67" s="17" t="s">
        <v>82</v>
      </c>
      <c r="C67" s="17" t="s">
        <v>115</v>
      </c>
      <c r="D67" s="25" t="s">
        <v>135</v>
      </c>
      <c r="E67" s="18">
        <v>1400</v>
      </c>
      <c r="F67" s="19">
        <v>0</v>
      </c>
      <c r="G67" s="15" t="s">
        <v>170</v>
      </c>
      <c r="H67" s="19">
        <v>1757.33</v>
      </c>
      <c r="I67" s="20">
        <v>132.96</v>
      </c>
      <c r="J67" s="19">
        <v>1624.37</v>
      </c>
    </row>
    <row r="68" spans="1:10" x14ac:dyDescent="0.25">
      <c r="A68" s="7" t="s">
        <v>27</v>
      </c>
      <c r="B68" s="17" t="s">
        <v>173</v>
      </c>
      <c r="C68" s="17" t="s">
        <v>120</v>
      </c>
      <c r="D68" s="25" t="s">
        <v>142</v>
      </c>
      <c r="E68" s="18">
        <v>1400</v>
      </c>
      <c r="F68" s="19">
        <v>536.75</v>
      </c>
      <c r="G68" s="15" t="s">
        <v>170</v>
      </c>
      <c r="H68" s="19">
        <v>2421.15</v>
      </c>
      <c r="I68" s="20">
        <v>630.97</v>
      </c>
      <c r="J68" s="19">
        <v>1790.18</v>
      </c>
    </row>
    <row r="69" spans="1:10" x14ac:dyDescent="0.25">
      <c r="A69" s="7" t="s">
        <v>27</v>
      </c>
      <c r="B69" s="17" t="s">
        <v>174</v>
      </c>
      <c r="C69" s="17" t="s">
        <v>118</v>
      </c>
      <c r="D69" s="25" t="s">
        <v>176</v>
      </c>
      <c r="E69" s="18">
        <v>1500</v>
      </c>
      <c r="F69" s="19">
        <v>0</v>
      </c>
      <c r="G69" s="15" t="s">
        <v>170</v>
      </c>
      <c r="H69" s="19">
        <v>1686.19</v>
      </c>
      <c r="I69" s="20">
        <v>134.85</v>
      </c>
      <c r="J69" s="19">
        <v>1551.34</v>
      </c>
    </row>
    <row r="70" spans="1:10" x14ac:dyDescent="0.25">
      <c r="A70" s="7" t="s">
        <v>27</v>
      </c>
      <c r="B70" s="17" t="s">
        <v>83</v>
      </c>
      <c r="C70" s="17" t="s">
        <v>123</v>
      </c>
      <c r="D70" s="25" t="s">
        <v>138</v>
      </c>
      <c r="E70" s="18">
        <v>1426.72</v>
      </c>
      <c r="F70" s="19">
        <v>0</v>
      </c>
      <c r="G70" s="15" t="s">
        <v>170</v>
      </c>
      <c r="H70" s="19">
        <v>1905.47</v>
      </c>
      <c r="I70" s="20">
        <v>135.36000000000001</v>
      </c>
      <c r="J70" s="19">
        <v>1770.11</v>
      </c>
    </row>
    <row r="71" spans="1:10" x14ac:dyDescent="0.25">
      <c r="A71" s="7" t="s">
        <v>27</v>
      </c>
      <c r="B71" s="17" t="s">
        <v>84</v>
      </c>
      <c r="C71" s="17" t="s">
        <v>16</v>
      </c>
      <c r="D71" s="25" t="s">
        <v>161</v>
      </c>
      <c r="E71" s="18">
        <v>2996</v>
      </c>
      <c r="F71" s="19">
        <v>0</v>
      </c>
      <c r="G71" s="15" t="s">
        <v>170</v>
      </c>
      <c r="H71" s="19">
        <v>3409.92</v>
      </c>
      <c r="I71" s="20">
        <v>377.13</v>
      </c>
      <c r="J71" s="19">
        <v>3032.79</v>
      </c>
    </row>
    <row r="72" spans="1:10" x14ac:dyDescent="0.25">
      <c r="A72" s="7" t="s">
        <v>27</v>
      </c>
      <c r="B72" s="17" t="s">
        <v>85</v>
      </c>
      <c r="C72" s="17" t="s">
        <v>121</v>
      </c>
      <c r="D72" s="25" t="s">
        <v>157</v>
      </c>
      <c r="E72" s="18">
        <v>1750</v>
      </c>
      <c r="F72" s="19">
        <v>0</v>
      </c>
      <c r="G72" s="15" t="s">
        <v>170</v>
      </c>
      <c r="H72" s="19">
        <v>2130.67</v>
      </c>
      <c r="I72" s="20">
        <v>164.46</v>
      </c>
      <c r="J72" s="19">
        <v>1966.21</v>
      </c>
    </row>
    <row r="73" spans="1:10" x14ac:dyDescent="0.25">
      <c r="A73" s="7" t="s">
        <v>27</v>
      </c>
      <c r="B73" s="17" t="s">
        <v>86</v>
      </c>
      <c r="C73" s="17" t="s">
        <v>19</v>
      </c>
      <c r="D73" s="25" t="s">
        <v>137</v>
      </c>
      <c r="E73" s="18">
        <v>3477.62</v>
      </c>
      <c r="F73" s="19">
        <v>0</v>
      </c>
      <c r="G73" s="15" t="s">
        <v>170</v>
      </c>
      <c r="H73" s="19">
        <v>3741.74</v>
      </c>
      <c r="I73" s="20">
        <v>464.67</v>
      </c>
      <c r="J73" s="19">
        <v>3277.07</v>
      </c>
    </row>
    <row r="74" spans="1:10" x14ac:dyDescent="0.25">
      <c r="A74" s="7" t="s">
        <v>27</v>
      </c>
      <c r="B74" s="17" t="s">
        <v>87</v>
      </c>
      <c r="C74" s="17" t="s">
        <v>21</v>
      </c>
      <c r="D74" s="25" t="s">
        <v>152</v>
      </c>
      <c r="E74" s="18">
        <v>2600</v>
      </c>
      <c r="F74" s="19">
        <v>0</v>
      </c>
      <c r="G74" s="15" t="s">
        <v>170</v>
      </c>
      <c r="H74" s="19">
        <v>3037.33</v>
      </c>
      <c r="I74" s="20">
        <v>263.52999999999997</v>
      </c>
      <c r="J74" s="19">
        <v>2773.8</v>
      </c>
    </row>
    <row r="75" spans="1:10" x14ac:dyDescent="0.25">
      <c r="A75" s="7" t="s">
        <v>27</v>
      </c>
      <c r="B75" s="17" t="s">
        <v>88</v>
      </c>
      <c r="C75" s="17" t="s">
        <v>130</v>
      </c>
      <c r="D75" s="25" t="s">
        <v>162</v>
      </c>
      <c r="E75" s="18">
        <v>1500</v>
      </c>
      <c r="F75" s="19">
        <v>0</v>
      </c>
      <c r="G75" s="15" t="s">
        <v>170</v>
      </c>
      <c r="H75" s="19">
        <v>1864</v>
      </c>
      <c r="I75" s="20">
        <v>141.96</v>
      </c>
      <c r="J75" s="19">
        <v>1722.04</v>
      </c>
    </row>
    <row r="76" spans="1:10" x14ac:dyDescent="0.25">
      <c r="A76" s="7" t="s">
        <v>27</v>
      </c>
      <c r="B76" s="17" t="s">
        <v>89</v>
      </c>
      <c r="C76" s="17" t="s">
        <v>9</v>
      </c>
      <c r="D76" s="25" t="s">
        <v>150</v>
      </c>
      <c r="E76" s="18">
        <v>1426.72</v>
      </c>
      <c r="F76" s="19">
        <v>0</v>
      </c>
      <c r="G76" s="15" t="s">
        <v>170</v>
      </c>
      <c r="H76" s="19">
        <v>1785.83</v>
      </c>
      <c r="I76" s="20">
        <v>135.36000000000001</v>
      </c>
      <c r="J76" s="19">
        <v>1650.47</v>
      </c>
    </row>
    <row r="77" spans="1:10" x14ac:dyDescent="0.25">
      <c r="A77" s="7" t="s">
        <v>27</v>
      </c>
      <c r="B77" s="17" t="s">
        <v>90</v>
      </c>
      <c r="C77" s="17" t="s">
        <v>14</v>
      </c>
      <c r="D77" s="25" t="s">
        <v>163</v>
      </c>
      <c r="E77" s="18">
        <v>2200</v>
      </c>
      <c r="F77" s="19">
        <v>1652.76</v>
      </c>
      <c r="G77" s="15" t="s">
        <v>170</v>
      </c>
      <c r="H77" s="19">
        <v>3000.2</v>
      </c>
      <c r="I77" s="20">
        <v>1779.36</v>
      </c>
      <c r="J77" s="19">
        <v>1220.8399999999999</v>
      </c>
    </row>
    <row r="78" spans="1:10" x14ac:dyDescent="0.25">
      <c r="A78" s="7" t="s">
        <v>27</v>
      </c>
      <c r="B78" s="17" t="s">
        <v>91</v>
      </c>
      <c r="C78" s="17" t="s">
        <v>121</v>
      </c>
      <c r="D78" s="25" t="s">
        <v>155</v>
      </c>
      <c r="E78" s="18">
        <v>1750</v>
      </c>
      <c r="F78" s="19">
        <v>0</v>
      </c>
      <c r="G78" s="15" t="s">
        <v>170</v>
      </c>
      <c r="H78" s="19">
        <v>2130.67</v>
      </c>
      <c r="I78" s="20">
        <v>164.46</v>
      </c>
      <c r="J78" s="19">
        <v>1966.21</v>
      </c>
    </row>
    <row r="79" spans="1:10" x14ac:dyDescent="0.25">
      <c r="A79" s="7" t="s">
        <v>27</v>
      </c>
      <c r="B79" s="17" t="s">
        <v>92</v>
      </c>
      <c r="C79" s="17" t="s">
        <v>123</v>
      </c>
      <c r="D79" s="25" t="s">
        <v>137</v>
      </c>
      <c r="E79" s="18">
        <v>1426.7</v>
      </c>
      <c r="F79" s="19">
        <v>0</v>
      </c>
      <c r="G79" s="15" t="s">
        <v>170</v>
      </c>
      <c r="H79" s="19">
        <v>1785.81</v>
      </c>
      <c r="I79" s="20">
        <v>135.36000000000001</v>
      </c>
      <c r="J79" s="19">
        <v>1650.45</v>
      </c>
    </row>
    <row r="80" spans="1:10" x14ac:dyDescent="0.25">
      <c r="A80" s="7" t="s">
        <v>27</v>
      </c>
      <c r="B80" s="17" t="s">
        <v>93</v>
      </c>
      <c r="C80" s="17" t="s">
        <v>23</v>
      </c>
      <c r="D80" s="25" t="s">
        <v>137</v>
      </c>
      <c r="E80" s="18">
        <v>1341.36</v>
      </c>
      <c r="F80" s="19">
        <v>0</v>
      </c>
      <c r="G80" s="15" t="s">
        <v>170</v>
      </c>
      <c r="H80" s="19">
        <v>1694.78</v>
      </c>
      <c r="I80" s="20">
        <v>127.68</v>
      </c>
      <c r="J80" s="19">
        <v>1567.1</v>
      </c>
    </row>
    <row r="81" spans="1:10" x14ac:dyDescent="0.25">
      <c r="A81" s="7" t="s">
        <v>27</v>
      </c>
      <c r="B81" s="17" t="s">
        <v>94</v>
      </c>
      <c r="C81" s="17" t="s">
        <v>19</v>
      </c>
      <c r="D81" s="25" t="s">
        <v>135</v>
      </c>
      <c r="E81" s="18">
        <v>3000</v>
      </c>
      <c r="F81" s="19">
        <v>2475.23</v>
      </c>
      <c r="G81" s="15" t="s">
        <v>170</v>
      </c>
      <c r="H81" s="19">
        <v>4314.78</v>
      </c>
      <c r="I81" s="20">
        <v>2703.7799999999997</v>
      </c>
      <c r="J81" s="19">
        <v>1611</v>
      </c>
    </row>
    <row r="82" spans="1:10" x14ac:dyDescent="0.25">
      <c r="A82" s="7" t="s">
        <v>27</v>
      </c>
      <c r="B82" s="17" t="s">
        <v>95</v>
      </c>
      <c r="C82" s="17" t="s">
        <v>23</v>
      </c>
      <c r="D82" s="25" t="s">
        <v>137</v>
      </c>
      <c r="E82" s="18">
        <v>1341.36</v>
      </c>
      <c r="F82" s="19">
        <v>0</v>
      </c>
      <c r="G82" s="15" t="s">
        <v>170</v>
      </c>
      <c r="H82" s="19">
        <v>1694.78</v>
      </c>
      <c r="I82" s="20">
        <v>127.68</v>
      </c>
      <c r="J82" s="19">
        <v>1567.1</v>
      </c>
    </row>
    <row r="83" spans="1:10" x14ac:dyDescent="0.25">
      <c r="A83" s="7" t="s">
        <v>27</v>
      </c>
      <c r="B83" s="17" t="s">
        <v>96</v>
      </c>
      <c r="C83" s="17" t="s">
        <v>9</v>
      </c>
      <c r="D83" s="25" t="s">
        <v>150</v>
      </c>
      <c r="E83" s="18">
        <v>1426.72</v>
      </c>
      <c r="F83" s="19">
        <v>0</v>
      </c>
      <c r="G83" s="15" t="s">
        <v>170</v>
      </c>
      <c r="H83" s="19">
        <v>1845.65</v>
      </c>
      <c r="I83" s="20">
        <v>135.36000000000001</v>
      </c>
      <c r="J83" s="19">
        <v>1710.29</v>
      </c>
    </row>
    <row r="84" spans="1:10" x14ac:dyDescent="0.25">
      <c r="A84" s="7" t="s">
        <v>27</v>
      </c>
      <c r="B84" s="17" t="s">
        <v>97</v>
      </c>
      <c r="C84" s="17" t="s">
        <v>131</v>
      </c>
      <c r="D84" s="25" t="s">
        <v>159</v>
      </c>
      <c r="E84" s="18">
        <v>2808</v>
      </c>
      <c r="F84" s="19">
        <v>0</v>
      </c>
      <c r="G84" s="15" t="s">
        <v>170</v>
      </c>
      <c r="H84" s="19">
        <v>3259.2</v>
      </c>
      <c r="I84" s="20">
        <v>304.08999999999997</v>
      </c>
      <c r="J84" s="19">
        <v>2955.11</v>
      </c>
    </row>
    <row r="85" spans="1:10" x14ac:dyDescent="0.25">
      <c r="A85" s="7" t="s">
        <v>27</v>
      </c>
      <c r="B85" s="17" t="s">
        <v>98</v>
      </c>
      <c r="C85" s="17" t="s">
        <v>128</v>
      </c>
      <c r="D85" s="25" t="s">
        <v>164</v>
      </c>
      <c r="E85" s="18">
        <v>1900</v>
      </c>
      <c r="F85" s="19">
        <v>0</v>
      </c>
      <c r="G85" s="15" t="s">
        <v>170</v>
      </c>
      <c r="H85" s="19">
        <v>2290.67</v>
      </c>
      <c r="I85" s="20">
        <v>177.96</v>
      </c>
      <c r="J85" s="19">
        <v>2112.71</v>
      </c>
    </row>
    <row r="86" spans="1:10" x14ac:dyDescent="0.25">
      <c r="A86" s="7" t="s">
        <v>27</v>
      </c>
      <c r="B86" s="17" t="s">
        <v>99</v>
      </c>
      <c r="C86" s="17" t="s">
        <v>115</v>
      </c>
      <c r="D86" s="25" t="s">
        <v>139</v>
      </c>
      <c r="E86" s="18">
        <v>1400</v>
      </c>
      <c r="F86" s="19">
        <v>0</v>
      </c>
      <c r="G86" s="15" t="s">
        <v>170</v>
      </c>
      <c r="H86" s="19">
        <v>1876.97</v>
      </c>
      <c r="I86" s="20">
        <v>132.96</v>
      </c>
      <c r="J86" s="19">
        <v>1744.01</v>
      </c>
    </row>
    <row r="87" spans="1:10" x14ac:dyDescent="0.25">
      <c r="A87" s="7" t="s">
        <v>27</v>
      </c>
      <c r="B87" s="17" t="s">
        <v>100</v>
      </c>
      <c r="C87" s="17" t="s">
        <v>120</v>
      </c>
      <c r="D87" s="25" t="s">
        <v>142</v>
      </c>
      <c r="E87" s="18">
        <v>1400</v>
      </c>
      <c r="F87" s="19">
        <v>0</v>
      </c>
      <c r="G87" s="15" t="s">
        <v>170</v>
      </c>
      <c r="H87" s="19">
        <v>1757.33</v>
      </c>
      <c r="I87" s="20">
        <v>132.96</v>
      </c>
      <c r="J87" s="19">
        <v>1624.37</v>
      </c>
    </row>
    <row r="88" spans="1:10" x14ac:dyDescent="0.25">
      <c r="A88" s="7" t="s">
        <v>27</v>
      </c>
      <c r="B88" s="17" t="s">
        <v>101</v>
      </c>
      <c r="C88" s="17" t="s">
        <v>121</v>
      </c>
      <c r="D88" s="25" t="s">
        <v>135</v>
      </c>
      <c r="E88" s="18">
        <v>1750</v>
      </c>
      <c r="F88" s="19">
        <v>0</v>
      </c>
      <c r="G88" s="15" t="s">
        <v>170</v>
      </c>
      <c r="H88" s="19">
        <v>2130.67</v>
      </c>
      <c r="I88" s="20">
        <v>164.46</v>
      </c>
      <c r="J88" s="19">
        <v>1966.21</v>
      </c>
    </row>
    <row r="89" spans="1:10" x14ac:dyDescent="0.25">
      <c r="A89" s="7" t="s">
        <v>27</v>
      </c>
      <c r="B89" s="17" t="s">
        <v>102</v>
      </c>
      <c r="C89" s="17" t="s">
        <v>121</v>
      </c>
      <c r="D89" s="25" t="s">
        <v>135</v>
      </c>
      <c r="E89" s="18">
        <v>1750</v>
      </c>
      <c r="F89" s="19">
        <v>0</v>
      </c>
      <c r="G89" s="15" t="s">
        <v>170</v>
      </c>
      <c r="H89" s="19">
        <v>2130.67</v>
      </c>
      <c r="I89" s="20">
        <v>164.46</v>
      </c>
      <c r="J89" s="19">
        <v>1966.21</v>
      </c>
    </row>
    <row r="90" spans="1:10" x14ac:dyDescent="0.25">
      <c r="A90" s="7" t="s">
        <v>27</v>
      </c>
      <c r="B90" s="17" t="s">
        <v>103</v>
      </c>
      <c r="C90" s="17" t="s">
        <v>115</v>
      </c>
      <c r="D90" s="25" t="s">
        <v>157</v>
      </c>
      <c r="E90" s="18">
        <v>1400</v>
      </c>
      <c r="F90" s="19">
        <v>1127.23</v>
      </c>
      <c r="G90" s="15" t="s">
        <v>170</v>
      </c>
      <c r="H90" s="19">
        <v>2034.24</v>
      </c>
      <c r="I90" s="20">
        <v>1203.18</v>
      </c>
      <c r="J90" s="19">
        <v>831.06</v>
      </c>
    </row>
    <row r="91" spans="1:10" x14ac:dyDescent="0.25">
      <c r="A91" s="7" t="s">
        <v>27</v>
      </c>
      <c r="B91" s="17" t="s">
        <v>104</v>
      </c>
      <c r="C91" s="17" t="s">
        <v>9</v>
      </c>
      <c r="D91" s="25" t="s">
        <v>165</v>
      </c>
      <c r="E91" s="18">
        <v>1320</v>
      </c>
      <c r="F91" s="19">
        <v>0</v>
      </c>
      <c r="G91" s="15" t="s">
        <v>170</v>
      </c>
      <c r="H91" s="19">
        <v>1703.76</v>
      </c>
      <c r="I91" s="20">
        <v>125.77</v>
      </c>
      <c r="J91" s="19">
        <v>1577.99</v>
      </c>
    </row>
    <row r="92" spans="1:10" x14ac:dyDescent="0.25">
      <c r="A92" s="7" t="s">
        <v>27</v>
      </c>
      <c r="B92" s="17" t="s">
        <v>105</v>
      </c>
      <c r="C92" s="17" t="s">
        <v>129</v>
      </c>
      <c r="D92" s="25" t="s">
        <v>163</v>
      </c>
      <c r="E92" s="18">
        <v>1350</v>
      </c>
      <c r="F92" s="19">
        <v>0</v>
      </c>
      <c r="G92" s="15" t="s">
        <v>170</v>
      </c>
      <c r="H92" s="19">
        <v>1704</v>
      </c>
      <c r="I92" s="20">
        <v>128.45999999999998</v>
      </c>
      <c r="J92" s="19">
        <v>1575.54</v>
      </c>
    </row>
    <row r="93" spans="1:10" x14ac:dyDescent="0.25">
      <c r="A93" s="7" t="s">
        <v>27</v>
      </c>
      <c r="B93" s="17" t="s">
        <v>106</v>
      </c>
      <c r="C93" s="17" t="s">
        <v>19</v>
      </c>
      <c r="D93" s="25" t="s">
        <v>142</v>
      </c>
      <c r="E93" s="18">
        <v>3000</v>
      </c>
      <c r="F93" s="19">
        <v>0</v>
      </c>
      <c r="G93" s="15" t="s">
        <v>170</v>
      </c>
      <c r="H93" s="19">
        <v>3564.12</v>
      </c>
      <c r="I93" s="20">
        <v>418.76</v>
      </c>
      <c r="J93" s="19">
        <v>3145.36</v>
      </c>
    </row>
    <row r="94" spans="1:10" x14ac:dyDescent="0.25">
      <c r="A94" s="7" t="s">
        <v>27</v>
      </c>
      <c r="B94" s="17" t="s">
        <v>107</v>
      </c>
      <c r="C94" s="17" t="s">
        <v>132</v>
      </c>
      <c r="D94" s="25" t="s">
        <v>135</v>
      </c>
      <c r="E94" s="18">
        <v>2500</v>
      </c>
      <c r="F94" s="19">
        <v>0</v>
      </c>
      <c r="G94" s="15" t="s">
        <v>170</v>
      </c>
      <c r="H94" s="19">
        <v>2930.67</v>
      </c>
      <c r="I94" s="20">
        <v>237.73</v>
      </c>
      <c r="J94" s="19">
        <v>2692.94</v>
      </c>
    </row>
    <row r="95" spans="1:10" x14ac:dyDescent="0.25">
      <c r="A95" s="7" t="s">
        <v>27</v>
      </c>
      <c r="B95" s="17" t="s">
        <v>108</v>
      </c>
      <c r="C95" s="17" t="s">
        <v>123</v>
      </c>
      <c r="D95" s="25" t="s">
        <v>137</v>
      </c>
      <c r="E95" s="18">
        <v>1426.7</v>
      </c>
      <c r="F95" s="19">
        <v>0</v>
      </c>
      <c r="G95" s="15" t="s">
        <v>170</v>
      </c>
      <c r="H95" s="19">
        <v>2060.5100000000002</v>
      </c>
      <c r="I95" s="20">
        <v>160.08000000000001</v>
      </c>
      <c r="J95" s="19">
        <v>1900.43</v>
      </c>
    </row>
    <row r="96" spans="1:10" x14ac:dyDescent="0.25">
      <c r="A96" s="7" t="s">
        <v>27</v>
      </c>
      <c r="B96" s="17" t="s">
        <v>109</v>
      </c>
      <c r="C96" s="17" t="s">
        <v>133</v>
      </c>
      <c r="D96" s="25" t="s">
        <v>137</v>
      </c>
      <c r="E96" s="18">
        <v>3477.62</v>
      </c>
      <c r="F96" s="19">
        <v>0</v>
      </c>
      <c r="G96" s="15" t="s">
        <v>170</v>
      </c>
      <c r="H96" s="19">
        <v>3741.74</v>
      </c>
      <c r="I96" s="20">
        <v>466.72</v>
      </c>
      <c r="J96" s="19">
        <v>3275.02</v>
      </c>
    </row>
    <row r="97" spans="1:10" x14ac:dyDescent="0.25">
      <c r="A97" s="7" t="s">
        <v>27</v>
      </c>
      <c r="B97" s="17" t="s">
        <v>110</v>
      </c>
      <c r="C97" s="17" t="s">
        <v>13</v>
      </c>
      <c r="D97" s="25" t="s">
        <v>137</v>
      </c>
      <c r="E97" s="18">
        <v>1390.5</v>
      </c>
      <c r="F97" s="19">
        <v>0</v>
      </c>
      <c r="G97" s="15" t="s">
        <v>170</v>
      </c>
      <c r="H97" s="19">
        <v>1747.2</v>
      </c>
      <c r="I97" s="20">
        <v>132.1</v>
      </c>
      <c r="J97" s="19">
        <v>1615.1</v>
      </c>
    </row>
    <row r="98" spans="1:10" x14ac:dyDescent="0.25">
      <c r="A98" s="7" t="s">
        <v>27</v>
      </c>
      <c r="B98" s="17" t="s">
        <v>111</v>
      </c>
      <c r="C98" s="17" t="s">
        <v>19</v>
      </c>
      <c r="D98" s="25" t="s">
        <v>135</v>
      </c>
      <c r="E98" s="18">
        <v>3500</v>
      </c>
      <c r="F98" s="19">
        <v>0</v>
      </c>
      <c r="G98" s="15" t="s">
        <v>170</v>
      </c>
      <c r="H98" s="19">
        <v>4245.82</v>
      </c>
      <c r="I98" s="20">
        <v>496.38</v>
      </c>
      <c r="J98" s="19">
        <v>3749.44</v>
      </c>
    </row>
    <row r="99" spans="1:10" x14ac:dyDescent="0.25">
      <c r="A99" s="7" t="s">
        <v>27</v>
      </c>
      <c r="B99" s="17" t="s">
        <v>112</v>
      </c>
      <c r="C99" s="17" t="s">
        <v>115</v>
      </c>
      <c r="D99" s="25" t="s">
        <v>141</v>
      </c>
      <c r="E99" s="18">
        <v>1400</v>
      </c>
      <c r="F99" s="19">
        <v>1135.45</v>
      </c>
      <c r="G99" s="15" t="s">
        <v>170</v>
      </c>
      <c r="H99" s="19">
        <v>2042.46</v>
      </c>
      <c r="I99" s="20">
        <v>1211.53</v>
      </c>
      <c r="J99" s="19">
        <v>830.93</v>
      </c>
    </row>
    <row r="100" spans="1:10" ht="12.75" customHeight="1" x14ac:dyDescent="0.25">
      <c r="A100" s="16" t="s">
        <v>27</v>
      </c>
      <c r="B100" s="17" t="s">
        <v>113</v>
      </c>
      <c r="C100" s="17" t="s">
        <v>19</v>
      </c>
      <c r="D100" s="25" t="s">
        <v>137</v>
      </c>
      <c r="E100" s="18">
        <v>3477.62</v>
      </c>
      <c r="F100" s="19">
        <v>0</v>
      </c>
      <c r="G100" s="14">
        <f>SUM(G11:G99)</f>
        <v>0</v>
      </c>
      <c r="H100" s="19">
        <v>3741.74</v>
      </c>
      <c r="I100" s="20">
        <v>464.67</v>
      </c>
      <c r="J100" s="19">
        <v>3277.07</v>
      </c>
    </row>
    <row r="101" spans="1:10" ht="12.75" customHeight="1" x14ac:dyDescent="0.25">
      <c r="A101" s="21"/>
      <c r="B101" s="23"/>
      <c r="C101" s="22"/>
      <c r="D101" s="10" t="s">
        <v>178</v>
      </c>
      <c r="E101" s="14">
        <f>SUM(E11:E100)</f>
        <v>181538.29</v>
      </c>
      <c r="F101" s="14">
        <f>SUM(F11:F100)</f>
        <v>20410.440000000002</v>
      </c>
      <c r="G101" s="14">
        <v>0</v>
      </c>
      <c r="H101" s="14">
        <f>SUM(H11:H100)</f>
        <v>227305.83999999997</v>
      </c>
      <c r="I101" s="14">
        <f>SUM(I11:I100)</f>
        <v>41001.869999999981</v>
      </c>
      <c r="J101" s="14">
        <f>SUM(J11:J100)</f>
        <v>186303.96999999997</v>
      </c>
    </row>
    <row r="102" spans="1:10" ht="12.75" customHeight="1" x14ac:dyDescent="0.2">
      <c r="B102" s="24" t="s">
        <v>179</v>
      </c>
      <c r="C102" s="5"/>
      <c r="D102" s="5"/>
      <c r="E102" s="5"/>
      <c r="F102" s="6"/>
      <c r="G102" s="6"/>
      <c r="H102" s="6"/>
      <c r="I102" s="6"/>
      <c r="J102" s="6"/>
    </row>
    <row r="103" spans="1:10" ht="12.75" customHeight="1" x14ac:dyDescent="0.25">
      <c r="B103" s="4"/>
      <c r="C103" s="5"/>
      <c r="D103" s="5"/>
      <c r="E103" s="5"/>
      <c r="F103" s="6"/>
      <c r="G103" s="6"/>
      <c r="H103" s="6"/>
      <c r="I103" s="6"/>
      <c r="J103" s="6"/>
    </row>
    <row r="104" spans="1:10" s="1" customFormat="1" ht="15" x14ac:dyDescent="0.25">
      <c r="A104" s="3"/>
      <c r="B104" s="8" t="s">
        <v>168</v>
      </c>
      <c r="F104" s="3"/>
      <c r="G104" s="3"/>
      <c r="H104" s="3"/>
      <c r="I104" s="3"/>
      <c r="J104" s="3"/>
    </row>
    <row r="105" spans="1:10" s="1" customFormat="1" x14ac:dyDescent="0.25">
      <c r="A105" s="3"/>
      <c r="B105" s="26" t="s">
        <v>90</v>
      </c>
      <c r="F105" s="3"/>
      <c r="G105" s="3"/>
      <c r="H105" s="3"/>
      <c r="I105" s="3"/>
      <c r="J105" s="3"/>
    </row>
    <row r="106" spans="1:10" s="1" customFormat="1" x14ac:dyDescent="0.25">
      <c r="A106" s="3"/>
      <c r="B106" s="27"/>
      <c r="C106" s="12"/>
      <c r="F106" s="3"/>
      <c r="G106" s="3"/>
      <c r="H106" s="3"/>
      <c r="I106" s="3"/>
      <c r="J106" s="3"/>
    </row>
    <row r="107" spans="1:10" s="1" customFormat="1" x14ac:dyDescent="0.25">
      <c r="A107" s="3"/>
      <c r="B107" s="13"/>
      <c r="F107" s="3"/>
      <c r="G107" s="3"/>
      <c r="H107" s="3"/>
      <c r="I107" s="3"/>
      <c r="J107" s="3"/>
    </row>
    <row r="108" spans="1:10" ht="15" x14ac:dyDescent="0.25">
      <c r="B108" s="9" t="s">
        <v>167</v>
      </c>
    </row>
    <row r="109" spans="1:10" ht="12.75" customHeight="1" x14ac:dyDescent="0.25">
      <c r="B109" s="28" t="s">
        <v>166</v>
      </c>
      <c r="C109" s="12"/>
    </row>
    <row r="110" spans="1:10" ht="12.75" customHeight="1" x14ac:dyDescent="0.25">
      <c r="B110" s="29"/>
    </row>
  </sheetData>
  <mergeCells count="5">
    <mergeCell ref="B105:B106"/>
    <mergeCell ref="B109:B110"/>
    <mergeCell ref="A9:J9"/>
    <mergeCell ref="A1:J7"/>
    <mergeCell ref="A8:J8"/>
  </mergeCells>
  <pageMargins left="0.31496062992125984" right="0.51181102362204722" top="0" bottom="0" header="0.31496062992125984" footer="0.31496062992125984"/>
  <pageSetup paperSize="9" scale="69" fitToHeight="0" orientation="landscape" r:id="rId1"/>
  <rowBreaks count="1" manualBreakCount="1">
    <brk id="57" max="9" man="1"/>
  </rowBreaks>
  <ignoredErrors>
    <ignoredError sqref="G11:G33 G34:G9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OUTUBRO 2023</vt:lpstr>
      <vt:lpstr>'OUTUBRO 2023'!Area_de_impressao</vt:lpstr>
      <vt:lpstr>'OUTUBRO 2023'!Titulos_de_impressao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PLUG</cp:lastModifiedBy>
  <cp:lastPrinted>2023-11-09T18:35:23Z</cp:lastPrinted>
  <dcterms:created xsi:type="dcterms:W3CDTF">2023-04-18T19:19:41Z</dcterms:created>
  <dcterms:modified xsi:type="dcterms:W3CDTF">2023-11-10T17:16:19Z</dcterms:modified>
</cp:coreProperties>
</file>