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DIVERSOS\OFICIOS\OFICIO 808-2020\EXCEL\2020\FORMOSA\"/>
    </mc:Choice>
  </mc:AlternateContent>
  <xr:revisionPtr revIDLastSave="0" documentId="8_{2B69EFF0-CE63-42C3-90AD-981B9F964C31}" xr6:coauthVersionLast="46" xr6:coauthVersionMax="46" xr10:uidLastSave="{00000000-0000-0000-0000-000000000000}"/>
  <bookViews>
    <workbookView xWindow="-120" yWindow="-120" windowWidth="20730" windowHeight="11160" xr2:uid="{F97A303B-8156-4FDA-BEA9-CD5544CF4990}"/>
  </bookViews>
  <sheets>
    <sheet name="NOV-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O21" i="1"/>
  <c r="O20" i="1"/>
  <c r="O19" i="1"/>
  <c r="O18" i="1"/>
</calcChain>
</file>

<file path=xl/sharedStrings.xml><?xml version="1.0" encoding="utf-8"?>
<sst xmlns="http://schemas.openxmlformats.org/spreadsheetml/2006/main" count="122" uniqueCount="57">
  <si>
    <r>
      <rPr>
        <b/>
        <sz val="11"/>
        <color rgb="FF000000"/>
        <rFont val="Calibri"/>
        <family val="2"/>
      </rPr>
      <t xml:space="preserve">IMED - </t>
    </r>
    <r>
      <rPr>
        <sz val="11"/>
        <color rgb="FF000000"/>
        <rFont val="Calibri"/>
        <family val="2"/>
      </rPr>
      <t xml:space="preserve"> INSTITUTO DE MEDICINA, ESTUDOS E DESENVOLVIMENTO</t>
    </r>
  </si>
  <si>
    <r>
      <rPr>
        <b/>
        <sz val="11"/>
        <color rgb="FF000000"/>
        <rFont val="Calibri"/>
        <family val="2"/>
      </rPr>
      <t xml:space="preserve">NOME DA UNIDADE GERIDA: </t>
    </r>
    <r>
      <rPr>
        <sz val="11"/>
        <color rgb="FF000000"/>
        <rFont val="Calibri"/>
        <family val="2"/>
      </rPr>
      <t>HOSPITAL REGIONAL DE FORMOSA - César Saad Fayad  - HCAMP</t>
    </r>
  </si>
  <si>
    <t>MÊS/ANO: NOVEMBRO - 2020</t>
  </si>
  <si>
    <t>NOME DO DIRIGENTES DA ENTIDADE DE ACORDO COM ORGANOGRAMA</t>
  </si>
  <si>
    <t>CARGO</t>
  </si>
  <si>
    <t>TELEFONE</t>
  </si>
  <si>
    <t>E-MAIL</t>
  </si>
  <si>
    <t>Tipo de Vinculo</t>
  </si>
  <si>
    <t>Abono de Ferias / Férias CLT (R$)</t>
  </si>
  <si>
    <t>Valor 13º (R$)</t>
  </si>
  <si>
    <t>Salário do Mês (R$)</t>
  </si>
  <si>
    <t>Demais Descontos (R$)</t>
  </si>
  <si>
    <t>Valor Líquido (R$)</t>
  </si>
  <si>
    <t>ANDRE SILVA SADER</t>
  </si>
  <si>
    <t>DIRETOR-PRESIDENTE*</t>
  </si>
  <si>
    <t>(11) 3141-1128</t>
  </si>
  <si>
    <t>diretor.presidente@imed.org.br</t>
  </si>
  <si>
    <t>ESTATUTARIO</t>
  </si>
  <si>
    <t>-</t>
  </si>
  <si>
    <t>R$ 0,00**</t>
  </si>
  <si>
    <t xml:space="preserve">FELIPE USHOA BRITO </t>
  </si>
  <si>
    <t>DIRETOR TECNICO - MEDICO</t>
  </si>
  <si>
    <t>(61) 3642-3129</t>
  </si>
  <si>
    <t>diretoria.tecnica@hospital-formosa.org.br</t>
  </si>
  <si>
    <t>PESSOA JURIDICA</t>
  </si>
  <si>
    <t>VANIA LUCIA GOMES PIRES FERNANDES</t>
  </si>
  <si>
    <t>DIRETOR ADM HOSPITALAR</t>
  </si>
  <si>
    <t>diretoria.geral@hospital-formosa.org.br</t>
  </si>
  <si>
    <t>CLT</t>
  </si>
  <si>
    <t xml:space="preserve">FERNANDO FERNANDES TAVARES </t>
  </si>
  <si>
    <t xml:space="preserve">GERENTE DE FACILITIES </t>
  </si>
  <si>
    <t>fernando.facilities@hospital-formosa.org.br</t>
  </si>
  <si>
    <t>LEONARDO COLOMBO</t>
  </si>
  <si>
    <t>GERENTE DE PROJETOS</t>
  </si>
  <si>
    <t>leoanardo.colombo@imed.org.br</t>
  </si>
  <si>
    <t>MARISE MORAES DOS SANTOS</t>
  </si>
  <si>
    <t xml:space="preserve">GERENTE DE ENFERMAGEM </t>
  </si>
  <si>
    <t>gerencia.enfermagem@hospital-formosa.org.br</t>
  </si>
  <si>
    <t>THARLEY SOUSA SILVA</t>
  </si>
  <si>
    <t>GERENTE ADMINISTRATIVO</t>
  </si>
  <si>
    <t>gerencia.administrativa@hospital-formosa.org.br</t>
  </si>
  <si>
    <t>VANDER LUIS CARDOSO FORTUNATO</t>
  </si>
  <si>
    <t>CONSELHEIRO ADMINISTRATIVO</t>
  </si>
  <si>
    <t>conselho.administrativo@imed.org.br</t>
  </si>
  <si>
    <t>WILSON DE OLIVEIRA</t>
  </si>
  <si>
    <t>WELINTON ROBERTO DE CARVALHO</t>
  </si>
  <si>
    <t>JOHN FLAVIN DE ALMEIDA PRADO</t>
  </si>
  <si>
    <t>CONSELHEIRO FISCAL</t>
  </si>
  <si>
    <t>(11) 3148-1664</t>
  </si>
  <si>
    <t>conselho.fiscal@imed.org.br</t>
  </si>
  <si>
    <t>LEONARDO SANTIAGO VIANA</t>
  </si>
  <si>
    <t>DONATO LUIZ PERILLO</t>
  </si>
  <si>
    <t>*Acumula diretoria administrativa e financeira até nova eleição</t>
  </si>
  <si>
    <t xml:space="preserve">**Diretoria Estatutária não recebe nenhum tipo de remuneração. </t>
  </si>
  <si>
    <r>
      <rPr>
        <b/>
        <sz val="10"/>
        <color rgb="FF000000"/>
        <rFont val="Liberation Sans"/>
      </rPr>
      <t>NOTA DE JUSTIFICATIVA:</t>
    </r>
    <r>
      <rPr>
        <sz val="10"/>
        <color rgb="FF000000"/>
        <rFont val="Liberation Sans"/>
      </rPr>
      <t xml:space="preserve"> De acordo com o Art. 4º, inciso V da lei estadual nº 15.503, de 28 de dezembro de 2005, para que seja possível a remuneração dos dirigentes, esta deve ser fixada pelo conselho de administração, em valores compatíveis com os de mercado onde, no estado de Goiás, atua a organização social, desde que não superiores ao teto estabelecido pela constituição estadual - o que não houve até o presente momento.</t>
    </r>
  </si>
  <si>
    <t>FONTE DOS DADOS EXTRAÍDOS:</t>
  </si>
  <si>
    <t>ASSINATURA DO RESPONSÁVEL: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</si>
</sst>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 &quot;#,##0.00&quot; &quot;;&quot;-&quot;#,##0.00&quot; &quot;;&quot; -&quot;00&quot; &quot;;&quot; &quot;@&quot; &quot;"/>
    <numFmt numFmtId="166" formatCode="&quot;R$&quot;\ #,##0.00"/>
  </numFmts>
  <fonts count="9">
    <font>
      <sz val="11"/>
      <color rgb="FF000000"/>
      <name val="Liberation Sans"/>
    </font>
    <font>
      <sz val="11"/>
      <color rgb="FF000000"/>
      <name val="Liberation Sans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rgb="FF0563C1"/>
      <name val="Liberation Sans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Liberation Sans"/>
    </font>
    <font>
      <b/>
      <sz val="10"/>
      <color rgb="FF000000"/>
      <name val="Liberation Sans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/>
    <xf numFmtId="0" fontId="0" fillId="3" borderId="2" xfId="0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3" borderId="0" xfId="0" applyFill="1"/>
    <xf numFmtId="0" fontId="2" fillId="2" borderId="4" xfId="0" applyFont="1" applyFill="1" applyBorder="1"/>
    <xf numFmtId="0" fontId="2" fillId="2" borderId="0" xfId="0" applyFont="1" applyFill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4" fillId="3" borderId="0" xfId="3" applyFill="1"/>
    <xf numFmtId="0" fontId="0" fillId="3" borderId="4" xfId="0" applyFill="1" applyBorder="1"/>
    <xf numFmtId="0" fontId="3" fillId="2" borderId="0" xfId="0" applyFont="1" applyFill="1"/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right"/>
    </xf>
    <xf numFmtId="164" fontId="2" fillId="2" borderId="9" xfId="2" applyFont="1" applyFill="1" applyBorder="1" applyAlignment="1">
      <alignment horizontal="right"/>
    </xf>
    <xf numFmtId="166" fontId="2" fillId="2" borderId="9" xfId="1" applyNumberFormat="1" applyFont="1" applyFill="1" applyBorder="1" applyAlignment="1">
      <alignment horizontal="center"/>
    </xf>
    <xf numFmtId="166" fontId="2" fillId="2" borderId="9" xfId="1" applyNumberFormat="1" applyFont="1" applyFill="1" applyBorder="1" applyAlignment="1">
      <alignment horizontal="right"/>
    </xf>
    <xf numFmtId="0" fontId="0" fillId="2" borderId="9" xfId="0" applyFill="1" applyBorder="1"/>
    <xf numFmtId="0" fontId="6" fillId="2" borderId="4" xfId="0" applyFont="1" applyFill="1" applyBorder="1" applyAlignment="1">
      <alignment horizontal="left"/>
    </xf>
    <xf numFmtId="0" fontId="0" fillId="2" borderId="4" xfId="0" applyFill="1" applyBorder="1"/>
    <xf numFmtId="0" fontId="0" fillId="2" borderId="0" xfId="0" applyFill="1"/>
    <xf numFmtId="0" fontId="7" fillId="2" borderId="9" xfId="0" applyFont="1" applyFill="1" applyBorder="1" applyAlignment="1">
      <alignment horizontal="center" vertical="center" wrapText="1"/>
    </xf>
  </cellXfs>
  <cellStyles count="4">
    <cellStyle name="Hiperlink" xfId="3" builtinId="8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392908</xdr:colOff>
      <xdr:row>1</xdr:row>
      <xdr:rowOff>181993</xdr:rowOff>
    </xdr:from>
    <xdr:ext cx="2080534" cy="790571"/>
    <xdr:pic>
      <xdr:nvPicPr>
        <xdr:cNvPr id="2" name="Imagem 1" descr="LOGO SESGO">
          <a:extLst>
            <a:ext uri="{FF2B5EF4-FFF2-40B4-BE49-F238E27FC236}">
              <a16:creationId xmlns:a16="http://schemas.microsoft.com/office/drawing/2014/main" id="{C1128E6D-01DD-4E2F-BDFD-852D4C4EF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166058" y="362968"/>
          <a:ext cx="2080534" cy="7905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357182</xdr:colOff>
      <xdr:row>1</xdr:row>
      <xdr:rowOff>134855</xdr:rowOff>
    </xdr:from>
    <xdr:ext cx="2468175" cy="791038"/>
    <xdr:pic>
      <xdr:nvPicPr>
        <xdr:cNvPr id="3" name="Imagem 2">
          <a:extLst>
            <a:ext uri="{FF2B5EF4-FFF2-40B4-BE49-F238E27FC236}">
              <a16:creationId xmlns:a16="http://schemas.microsoft.com/office/drawing/2014/main" id="{F8A3D086-4C47-4B11-9B8B-759B6148A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76257" y="315830"/>
          <a:ext cx="2468175" cy="79103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eoanardo.colombo@imed.org.br" TargetMode="External"/><Relationship Id="rId3" Type="http://schemas.openxmlformats.org/officeDocument/2006/relationships/hyperlink" Target="mailto:conselho.fiscal@imed.org.br" TargetMode="External"/><Relationship Id="rId7" Type="http://schemas.openxmlformats.org/officeDocument/2006/relationships/hyperlink" Target="mailto:gerencia.administrativa@hospital-formosa.org.br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conselho.fiscal@imed.org.br" TargetMode="External"/><Relationship Id="rId1" Type="http://schemas.openxmlformats.org/officeDocument/2006/relationships/hyperlink" Target="mailto:conselho.administrativo@imed.org.br" TargetMode="External"/><Relationship Id="rId6" Type="http://schemas.openxmlformats.org/officeDocument/2006/relationships/hyperlink" Target="mailto:diretoria.geral@hospital-hutrin.org.br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diretoria.geral@hospital-formosa.org.br" TargetMode="External"/><Relationship Id="rId10" Type="http://schemas.openxmlformats.org/officeDocument/2006/relationships/hyperlink" Target="mailto:gerencia.enfermagem@hospital-formosa.org.br" TargetMode="External"/><Relationship Id="rId4" Type="http://schemas.openxmlformats.org/officeDocument/2006/relationships/hyperlink" Target="mailto:diretor.presidente@imed.org.br" TargetMode="External"/><Relationship Id="rId9" Type="http://schemas.openxmlformats.org/officeDocument/2006/relationships/hyperlink" Target="mailto:fernando.facilities@hospital-formosa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5DC85-327A-439A-9D08-9E117712DA19}">
  <dimension ref="B2:O43"/>
  <sheetViews>
    <sheetView tabSelected="1" workbookViewId="0">
      <selection activeCell="C13" sqref="C13"/>
    </sheetView>
  </sheetViews>
  <sheetFormatPr defaultRowHeight="14.25"/>
  <cols>
    <col min="1" max="1" width="2.875" style="5" customWidth="1"/>
    <col min="2" max="2" width="31" style="5" bestFit="1" customWidth="1"/>
    <col min="3" max="4" width="10.625" style="5" customWidth="1"/>
    <col min="5" max="5" width="10.625" style="5" hidden="1" customWidth="1"/>
    <col min="6" max="6" width="5.75" style="5" customWidth="1"/>
    <col min="7" max="7" width="30.25" style="5" bestFit="1" customWidth="1"/>
    <col min="8" max="8" width="11.875" style="5" bestFit="1" customWidth="1"/>
    <col min="9" max="9" width="41.25" style="5" bestFit="1" customWidth="1"/>
    <col min="10" max="10" width="15.25" style="5" bestFit="1" customWidth="1"/>
    <col min="11" max="14" width="10.625" style="5" customWidth="1"/>
    <col min="15" max="15" width="13.125" style="5" bestFit="1" customWidth="1"/>
    <col min="16" max="16" width="9" style="5" customWidth="1"/>
    <col min="17" max="16384" width="9" style="5"/>
  </cols>
  <sheetData>
    <row r="2" spans="2:15" ht="15"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15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2:15" ht="15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</row>
    <row r="7" spans="2:15" ht="15"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1"/>
    </row>
    <row r="8" spans="2:15" ht="15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</row>
    <row r="9" spans="2:15" ht="15">
      <c r="B9" s="6" t="s">
        <v>0</v>
      </c>
      <c r="C9" s="7"/>
      <c r="D9" s="7"/>
      <c r="E9" s="7"/>
      <c r="F9" s="7"/>
      <c r="G9" s="7"/>
      <c r="H9" s="12"/>
      <c r="I9" s="7"/>
      <c r="J9" s="7"/>
      <c r="K9" s="7"/>
      <c r="L9" s="7"/>
      <c r="M9" s="7"/>
      <c r="N9" s="7"/>
      <c r="O9" s="8"/>
    </row>
    <row r="10" spans="2:15" ht="15">
      <c r="B10" s="6"/>
      <c r="C10" s="7"/>
      <c r="D10" s="7"/>
      <c r="E10" s="7"/>
      <c r="F10" s="7"/>
      <c r="G10" s="7"/>
      <c r="H10" s="7"/>
      <c r="I10" s="7"/>
      <c r="K10" s="7"/>
      <c r="L10" s="7"/>
      <c r="M10" s="7"/>
      <c r="N10" s="7"/>
      <c r="O10" s="8"/>
    </row>
    <row r="11" spans="2:15" ht="15">
      <c r="B11" s="6" t="s">
        <v>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</row>
    <row r="12" spans="2:15" ht="15"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N12" s="7"/>
      <c r="O12" s="8"/>
    </row>
    <row r="13" spans="2:15" ht="17.100000000000001" customHeight="1">
      <c r="B13" s="13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4" t="s">
        <v>2</v>
      </c>
      <c r="O13" s="8"/>
    </row>
    <row r="14" spans="2:15" ht="15"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8"/>
    </row>
    <row r="15" spans="2:15" ht="38.25">
      <c r="B15" s="15" t="s">
        <v>3</v>
      </c>
      <c r="C15" s="15"/>
      <c r="D15" s="15"/>
      <c r="E15" s="15"/>
      <c r="F15" s="15"/>
      <c r="G15" s="16" t="s">
        <v>4</v>
      </c>
      <c r="H15" s="16" t="s">
        <v>5</v>
      </c>
      <c r="I15" s="16" t="s">
        <v>6</v>
      </c>
      <c r="J15" s="16" t="s">
        <v>7</v>
      </c>
      <c r="K15" s="17" t="s">
        <v>8</v>
      </c>
      <c r="L15" s="17" t="s">
        <v>9</v>
      </c>
      <c r="M15" s="17" t="s">
        <v>10</v>
      </c>
      <c r="N15" s="17" t="s">
        <v>11</v>
      </c>
      <c r="O15" s="17" t="s">
        <v>12</v>
      </c>
    </row>
    <row r="16" spans="2:15" ht="15">
      <c r="B16" s="18" t="s">
        <v>13</v>
      </c>
      <c r="C16" s="18"/>
      <c r="D16" s="18"/>
      <c r="E16" s="18"/>
      <c r="F16" s="18"/>
      <c r="G16" s="19" t="s">
        <v>14</v>
      </c>
      <c r="H16" s="19" t="s">
        <v>15</v>
      </c>
      <c r="I16" s="19" t="s">
        <v>16</v>
      </c>
      <c r="J16" s="19" t="s">
        <v>17</v>
      </c>
      <c r="K16" s="20" t="s">
        <v>18</v>
      </c>
      <c r="L16" s="20" t="s">
        <v>18</v>
      </c>
      <c r="M16" s="20" t="s">
        <v>18</v>
      </c>
      <c r="N16" s="20" t="s">
        <v>18</v>
      </c>
      <c r="O16" s="21" t="s">
        <v>19</v>
      </c>
    </row>
    <row r="17" spans="2:15" ht="15">
      <c r="B17" s="18" t="s">
        <v>20</v>
      </c>
      <c r="C17" s="18"/>
      <c r="D17" s="18"/>
      <c r="E17" s="18"/>
      <c r="F17" s="18"/>
      <c r="G17" s="19" t="s">
        <v>21</v>
      </c>
      <c r="H17" s="19" t="s">
        <v>22</v>
      </c>
      <c r="I17" s="19" t="s">
        <v>23</v>
      </c>
      <c r="J17" s="19" t="s">
        <v>24</v>
      </c>
      <c r="K17" s="20" t="s">
        <v>18</v>
      </c>
      <c r="L17" s="20" t="s">
        <v>18</v>
      </c>
      <c r="M17" s="20" t="s">
        <v>18</v>
      </c>
      <c r="N17" s="20" t="s">
        <v>18</v>
      </c>
      <c r="O17" s="22">
        <v>20000</v>
      </c>
    </row>
    <row r="18" spans="2:15" ht="15">
      <c r="B18" s="18" t="s">
        <v>25</v>
      </c>
      <c r="C18" s="18"/>
      <c r="D18" s="18"/>
      <c r="E18" s="18"/>
      <c r="F18" s="18"/>
      <c r="G18" s="19" t="s">
        <v>26</v>
      </c>
      <c r="H18" s="19" t="s">
        <v>22</v>
      </c>
      <c r="I18" s="19" t="s">
        <v>27</v>
      </c>
      <c r="J18" s="19" t="s">
        <v>28</v>
      </c>
      <c r="K18" s="23">
        <v>0</v>
      </c>
      <c r="L18" s="23">
        <v>4388.67</v>
      </c>
      <c r="M18" s="23">
        <v>17761.32</v>
      </c>
      <c r="N18" s="23">
        <v>4531.99</v>
      </c>
      <c r="O18" s="24">
        <f>K18+L18+M18-N18</f>
        <v>17618</v>
      </c>
    </row>
    <row r="19" spans="2:15" ht="15">
      <c r="B19" s="18" t="s">
        <v>29</v>
      </c>
      <c r="C19" s="18"/>
      <c r="D19" s="18"/>
      <c r="E19" s="18"/>
      <c r="F19" s="18"/>
      <c r="G19" s="19" t="s">
        <v>30</v>
      </c>
      <c r="H19" s="19" t="s">
        <v>22</v>
      </c>
      <c r="I19" s="19" t="s">
        <v>31</v>
      </c>
      <c r="J19" s="19" t="s">
        <v>28</v>
      </c>
      <c r="K19" s="23">
        <v>0</v>
      </c>
      <c r="L19" s="23">
        <v>1416</v>
      </c>
      <c r="M19" s="23">
        <v>7587.7</v>
      </c>
      <c r="N19" s="23">
        <v>1734.24</v>
      </c>
      <c r="O19" s="24">
        <f t="shared" ref="O19:O22" si="0">K19+L19+M19-N19</f>
        <v>7269.4600000000009</v>
      </c>
    </row>
    <row r="20" spans="2:15" ht="15">
      <c r="B20" s="18" t="s">
        <v>32</v>
      </c>
      <c r="C20" s="18"/>
      <c r="D20" s="18"/>
      <c r="E20" s="18"/>
      <c r="F20" s="18"/>
      <c r="G20" s="19" t="s">
        <v>33</v>
      </c>
      <c r="H20" s="19" t="s">
        <v>22</v>
      </c>
      <c r="I20" s="19" t="s">
        <v>34</v>
      </c>
      <c r="J20" s="19" t="s">
        <v>28</v>
      </c>
      <c r="K20" s="23">
        <v>0</v>
      </c>
      <c r="L20" s="23">
        <v>1766.59</v>
      </c>
      <c r="M20" s="23">
        <v>9157.36</v>
      </c>
      <c r="N20" s="23">
        <v>2165.9</v>
      </c>
      <c r="O20" s="24">
        <f t="shared" si="0"/>
        <v>8758.0500000000011</v>
      </c>
    </row>
    <row r="21" spans="2:15" ht="15">
      <c r="B21" s="18" t="s">
        <v>35</v>
      </c>
      <c r="C21" s="18"/>
      <c r="D21" s="18"/>
      <c r="E21" s="18"/>
      <c r="F21" s="18"/>
      <c r="G21" s="19" t="s">
        <v>36</v>
      </c>
      <c r="H21" s="19" t="s">
        <v>22</v>
      </c>
      <c r="I21" s="19" t="s">
        <v>37</v>
      </c>
      <c r="J21" s="19" t="s">
        <v>28</v>
      </c>
      <c r="K21" s="23">
        <v>0</v>
      </c>
      <c r="L21" s="23">
        <v>2210.2800000000002</v>
      </c>
      <c r="M21" s="23">
        <v>10830.76</v>
      </c>
      <c r="N21" s="23">
        <v>2626.08</v>
      </c>
      <c r="O21" s="24">
        <f t="shared" si="0"/>
        <v>10414.960000000001</v>
      </c>
    </row>
    <row r="22" spans="2:15" ht="15">
      <c r="B22" s="18" t="s">
        <v>38</v>
      </c>
      <c r="C22" s="18"/>
      <c r="D22" s="18"/>
      <c r="E22" s="18"/>
      <c r="F22" s="18"/>
      <c r="G22" s="19" t="s">
        <v>39</v>
      </c>
      <c r="H22" s="19" t="s">
        <v>22</v>
      </c>
      <c r="I22" s="19" t="s">
        <v>40</v>
      </c>
      <c r="J22" s="19" t="s">
        <v>28</v>
      </c>
      <c r="K22" s="23">
        <v>0</v>
      </c>
      <c r="L22" s="23">
        <v>1168.17</v>
      </c>
      <c r="M22" s="23">
        <v>7682.92</v>
      </c>
      <c r="N22" s="23">
        <v>1760.43</v>
      </c>
      <c r="O22" s="24">
        <f t="shared" si="0"/>
        <v>7090.66</v>
      </c>
    </row>
    <row r="23" spans="2:15" ht="15">
      <c r="B23" s="18" t="s">
        <v>41</v>
      </c>
      <c r="C23" s="18"/>
      <c r="D23" s="18"/>
      <c r="E23" s="18"/>
      <c r="F23" s="18"/>
      <c r="G23" s="19" t="s">
        <v>42</v>
      </c>
      <c r="H23" s="19" t="s">
        <v>15</v>
      </c>
      <c r="I23" s="19" t="s">
        <v>43</v>
      </c>
      <c r="J23" s="19" t="s">
        <v>17</v>
      </c>
      <c r="K23" s="20" t="s">
        <v>18</v>
      </c>
      <c r="L23" s="20" t="s">
        <v>18</v>
      </c>
      <c r="M23" s="20" t="s">
        <v>18</v>
      </c>
      <c r="N23" s="20" t="s">
        <v>18</v>
      </c>
      <c r="O23" s="21" t="s">
        <v>19</v>
      </c>
    </row>
    <row r="24" spans="2:15" ht="15">
      <c r="B24" s="18" t="s">
        <v>44</v>
      </c>
      <c r="C24" s="18"/>
      <c r="D24" s="18"/>
      <c r="E24" s="18"/>
      <c r="F24" s="18"/>
      <c r="G24" s="19" t="s">
        <v>42</v>
      </c>
      <c r="H24" s="19" t="s">
        <v>15</v>
      </c>
      <c r="I24" s="19" t="s">
        <v>43</v>
      </c>
      <c r="J24" s="19" t="s">
        <v>17</v>
      </c>
      <c r="K24" s="20" t="s">
        <v>18</v>
      </c>
      <c r="L24" s="20" t="s">
        <v>18</v>
      </c>
      <c r="M24" s="20" t="s">
        <v>18</v>
      </c>
      <c r="N24" s="20" t="s">
        <v>18</v>
      </c>
      <c r="O24" s="21" t="s">
        <v>19</v>
      </c>
    </row>
    <row r="25" spans="2:15" ht="15">
      <c r="B25" s="18" t="s">
        <v>45</v>
      </c>
      <c r="C25" s="18"/>
      <c r="D25" s="18"/>
      <c r="E25" s="18"/>
      <c r="F25" s="18"/>
      <c r="G25" s="19" t="s">
        <v>42</v>
      </c>
      <c r="H25" s="19" t="s">
        <v>15</v>
      </c>
      <c r="I25" s="19" t="s">
        <v>43</v>
      </c>
      <c r="J25" s="19" t="s">
        <v>17</v>
      </c>
      <c r="K25" s="20" t="s">
        <v>18</v>
      </c>
      <c r="L25" s="20" t="s">
        <v>18</v>
      </c>
      <c r="M25" s="20" t="s">
        <v>18</v>
      </c>
      <c r="N25" s="20" t="s">
        <v>18</v>
      </c>
      <c r="O25" s="21" t="s">
        <v>19</v>
      </c>
    </row>
    <row r="26" spans="2:15" ht="15">
      <c r="B26" s="18" t="s">
        <v>46</v>
      </c>
      <c r="C26" s="18"/>
      <c r="D26" s="18"/>
      <c r="E26" s="18"/>
      <c r="F26" s="18"/>
      <c r="G26" s="19" t="s">
        <v>47</v>
      </c>
      <c r="H26" s="19" t="s">
        <v>48</v>
      </c>
      <c r="I26" s="19" t="s">
        <v>49</v>
      </c>
      <c r="J26" s="19" t="s">
        <v>17</v>
      </c>
      <c r="K26" s="20" t="s">
        <v>18</v>
      </c>
      <c r="L26" s="20" t="s">
        <v>18</v>
      </c>
      <c r="M26" s="20" t="s">
        <v>18</v>
      </c>
      <c r="N26" s="20" t="s">
        <v>18</v>
      </c>
      <c r="O26" s="21" t="s">
        <v>19</v>
      </c>
    </row>
    <row r="27" spans="2:15" ht="15">
      <c r="B27" s="18" t="s">
        <v>50</v>
      </c>
      <c r="C27" s="18"/>
      <c r="D27" s="18"/>
      <c r="E27" s="18"/>
      <c r="F27" s="18"/>
      <c r="G27" s="19" t="s">
        <v>47</v>
      </c>
      <c r="H27" s="19" t="s">
        <v>48</v>
      </c>
      <c r="I27" s="19" t="s">
        <v>49</v>
      </c>
      <c r="J27" s="19" t="s">
        <v>17</v>
      </c>
      <c r="K27" s="20" t="s">
        <v>18</v>
      </c>
      <c r="L27" s="20" t="s">
        <v>18</v>
      </c>
      <c r="M27" s="20" t="s">
        <v>18</v>
      </c>
      <c r="N27" s="20" t="s">
        <v>18</v>
      </c>
      <c r="O27" s="21" t="s">
        <v>19</v>
      </c>
    </row>
    <row r="28" spans="2:15" ht="15">
      <c r="B28" s="18" t="s">
        <v>51</v>
      </c>
      <c r="C28" s="18"/>
      <c r="D28" s="18"/>
      <c r="E28" s="18"/>
      <c r="F28" s="18"/>
      <c r="G28" s="19" t="s">
        <v>47</v>
      </c>
      <c r="H28" s="19" t="s">
        <v>48</v>
      </c>
      <c r="I28" s="19" t="s">
        <v>49</v>
      </c>
      <c r="J28" s="19" t="s">
        <v>17</v>
      </c>
      <c r="K28" s="20" t="s">
        <v>18</v>
      </c>
      <c r="L28" s="20" t="s">
        <v>18</v>
      </c>
      <c r="M28" s="20" t="s">
        <v>18</v>
      </c>
      <c r="N28" s="20" t="s">
        <v>18</v>
      </c>
      <c r="O28" s="21" t="s">
        <v>19</v>
      </c>
    </row>
    <row r="29" spans="2:15" ht="15">
      <c r="B29" s="25"/>
      <c r="C29" s="25"/>
      <c r="D29" s="25"/>
      <c r="E29" s="25"/>
      <c r="F29" s="25"/>
      <c r="G29" s="19"/>
      <c r="H29" s="19"/>
      <c r="I29" s="19"/>
      <c r="J29" s="19"/>
      <c r="K29" s="19"/>
      <c r="L29" s="19"/>
      <c r="M29" s="19"/>
      <c r="N29" s="19"/>
      <c r="O29" s="19"/>
    </row>
    <row r="30" spans="2:15" ht="15">
      <c r="B30" s="25"/>
      <c r="C30" s="25"/>
      <c r="D30" s="25"/>
      <c r="E30" s="25"/>
      <c r="F30" s="25"/>
      <c r="G30" s="19"/>
      <c r="H30" s="19"/>
      <c r="I30" s="19"/>
      <c r="J30" s="19"/>
      <c r="K30" s="19"/>
      <c r="L30" s="19"/>
      <c r="M30" s="19"/>
      <c r="N30" s="19"/>
      <c r="O30" s="19"/>
    </row>
    <row r="31" spans="2:15" ht="15"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ht="15.75">
      <c r="B32" s="26" t="s">
        <v>52</v>
      </c>
      <c r="C32" s="26"/>
      <c r="D32" s="26"/>
      <c r="E32" s="26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ht="15">
      <c r="B33" s="27"/>
      <c r="C33" s="28"/>
      <c r="D33" s="28"/>
      <c r="E33" s="28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ht="15.75">
      <c r="B34" s="26" t="s">
        <v>53</v>
      </c>
      <c r="C34" s="26"/>
      <c r="D34" s="26"/>
      <c r="E34" s="26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ht="1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ht="1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ht="71.25" customHeight="1">
      <c r="B37" s="29" t="s">
        <v>54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2:15" ht="15" customHeight="1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">
      <c r="B39" s="6" t="s">
        <v>55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8"/>
    </row>
    <row r="40" spans="2:15" ht="15">
      <c r="B40" s="6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8"/>
    </row>
    <row r="41" spans="2:15" ht="15"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8"/>
    </row>
    <row r="42" spans="2:15" ht="15">
      <c r="B42" s="6" t="s">
        <v>56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8"/>
    </row>
    <row r="43" spans="2:15" ht="15"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1"/>
    </row>
  </sheetData>
  <mergeCells count="19">
    <mergeCell ref="B37:O37"/>
    <mergeCell ref="B27:F27"/>
    <mergeCell ref="B28:F28"/>
    <mergeCell ref="B29:F29"/>
    <mergeCell ref="B30:F30"/>
    <mergeCell ref="B32:E32"/>
    <mergeCell ref="B34:E34"/>
    <mergeCell ref="B21:F21"/>
    <mergeCell ref="B22:F22"/>
    <mergeCell ref="B23:F23"/>
    <mergeCell ref="B24:F24"/>
    <mergeCell ref="B25:F25"/>
    <mergeCell ref="B26:F26"/>
    <mergeCell ref="B15:F15"/>
    <mergeCell ref="B16:F16"/>
    <mergeCell ref="B17:F17"/>
    <mergeCell ref="B18:F18"/>
    <mergeCell ref="B19:F19"/>
    <mergeCell ref="B20:F20"/>
  </mergeCells>
  <hyperlinks>
    <hyperlink ref="I23" r:id="rId1" display="mailto:conselho.administrativo@imed.org.br" xr:uid="{B3B5365D-0676-4E56-8744-F4D26283EF2F}"/>
    <hyperlink ref="I26" r:id="rId2" xr:uid="{29721665-E3CF-42B0-8154-07030B00D477}"/>
    <hyperlink ref="I27:I28" r:id="rId3" display="conselho.fiscal@imed.org.br" xr:uid="{45FE6756-4A58-4DCD-BCDD-83E6C8A21EB3}"/>
    <hyperlink ref="I16" r:id="rId4" xr:uid="{009F9AE9-9B94-471D-A039-E8E4CB4147AA}"/>
    <hyperlink ref="I18" r:id="rId5" display="mailto:diretoria.geral@hospital-formosa.org.br" xr:uid="{3ABCEBF2-AA71-463E-8F0D-8A6CA506DE90}"/>
    <hyperlink ref="I17" r:id="rId6" display="mailto:diretoria.geral@hospital-hutrin.org.br" xr:uid="{412DD334-12BC-4C0D-BB9B-26CD30180898}"/>
    <hyperlink ref="I22" r:id="rId7" xr:uid="{03C86336-A950-47F2-B52F-D587A4548758}"/>
    <hyperlink ref="I20" r:id="rId8" xr:uid="{1E26869B-9D9D-4D83-B301-B5036944F7A7}"/>
    <hyperlink ref="I19" r:id="rId9" xr:uid="{5F4A8FE2-03DC-464E-BD29-4762A2FD80AC}"/>
    <hyperlink ref="I21" r:id="rId10" xr:uid="{B8AC8023-EE3F-4B17-ADFA-E87FCADA0C36}"/>
  </hyperlinks>
  <pageMargins left="0" right="0" top="0.39370078740157505" bottom="0.39370078740157505" header="0" footer="0"/>
  <pageSetup paperSize="9" fitToWidth="0" fitToHeight="0" pageOrder="overThenDown" orientation="landscape" useFirstPageNumber="1" r:id="rId11"/>
  <headerFooter>
    <oddHeader>&amp;C&amp;A</oddHeader>
    <oddFooter>&amp;CPágina &amp;P</oddFooter>
  </headerFooter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lsvrv</dc:creator>
  <cp:lastModifiedBy>lsvrv</cp:lastModifiedBy>
  <dcterms:created xsi:type="dcterms:W3CDTF">2021-01-19T20:23:15Z</dcterms:created>
  <dcterms:modified xsi:type="dcterms:W3CDTF">2021-01-19T20:23:56Z</dcterms:modified>
</cp:coreProperties>
</file>