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7FORMOSA\2022\11-2022-TRANSPARENCIA-NOVEMBRO-IMED-FORMOSA\"/>
    </mc:Choice>
  </mc:AlternateContent>
  <xr:revisionPtr revIDLastSave="0" documentId="8_{A5EA905B-C1E8-4D18-876A-5DF9F1A5BD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OS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23" i="2"/>
</calcChain>
</file>

<file path=xl/sharedStrings.xml><?xml version="1.0" encoding="utf-8"?>
<sst xmlns="http://schemas.openxmlformats.org/spreadsheetml/2006/main" count="200" uniqueCount="88">
  <si>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</si>
  <si>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t xml:space="preserve">FUNDAMENTO LEGAL: </t>
    </r>
    <r>
      <rPr>
        <sz val="11"/>
        <color rgb="FF000000"/>
        <rFont val="Calibri"/>
        <family val="2"/>
      </rPr>
      <t xml:space="preserve">Art. 6º, §1º, VIII da Lei Estadual n° 18.025/2013 e Item 3.10.6 da Metodologia de avaliação O.S. CGE-TCE 2021 | Art. 6º, § 4º, inciso I da Lei Estadual n° 18.025/2013 </t>
    </r>
  </si>
  <si>
    <t>NOME DOS DIRETORES ESTATUTARIOS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</si>
  <si>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</si>
  <si>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</si>
  <si>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</si>
  <si>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</si>
  <si>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</si>
  <si>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</si>
  <si>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</si>
  <si>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</si>
  <si>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</si>
  <si>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DONATO LUIZ PERILLO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</si>
  <si>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</si>
  <si>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</si>
  <si>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</si>
  <si>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</si>
  <si>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</si>
  <si>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</si>
  <si>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</si>
  <si>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</si>
  <si>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</si>
  <si>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WILSON DE OLIVEIRA</t>
  </si>
  <si>
    <t>DIRETOR ADMINISTRATIVO</t>
  </si>
  <si>
    <t>NOME DOS DIRETORES E CHEFIAS DA UNIDADE</t>
  </si>
  <si>
    <t>(61) 3642-3129</t>
  </si>
  <si>
    <t>CLT</t>
  </si>
  <si>
    <t xml:space="preserve">FERNANDO FERNANDES TAVARES </t>
  </si>
  <si>
    <t xml:space="preserve">GERENTE DE FACILITIES </t>
  </si>
  <si>
    <t>fernando.facilities@hospital-formosa.org.br</t>
  </si>
  <si>
    <t>WILSON MASSAHIRO MURATA</t>
  </si>
  <si>
    <t>GERENTE COMPRAS</t>
  </si>
  <si>
    <t>gerencia.compras@hospital-formosa.org.br</t>
  </si>
  <si>
    <t>FONTE DOS DADOS EXTRAÍDOS: Folha de pagamento/Contrato assinado com terceiros/Estatuto Social</t>
  </si>
  <si>
    <t>ASSINATURA DO RESPONSÁVEL:</t>
  </si>
  <si>
    <t>JAQUELINE COSTA ALVES</t>
  </si>
  <si>
    <t>COORDENADOR DE FATURAMENTO</t>
  </si>
  <si>
    <t>coordenacao.faturamento@hospital-formosa.org.br</t>
  </si>
  <si>
    <t>KIONY DANTAS DO NASCIMENTO FERREIRA</t>
  </si>
  <si>
    <t xml:space="preserve">SUPERVISOR ADMINISTRATIVO I </t>
  </si>
  <si>
    <t>supervisao.administrativa@hospital-formosa.org.br</t>
  </si>
  <si>
    <t>ROBSON WENDEL SOARES LIRA</t>
  </si>
  <si>
    <t>RONERO CARDOSO DE MOURA</t>
  </si>
  <si>
    <t>VILMAIR COSTA TAVARES JUNIOR</t>
  </si>
  <si>
    <t xml:space="preserve">**Diretoria Estatutária não recebe nenhum tipo de remuneração. </t>
  </si>
  <si>
    <t>GERENTE DE FACILITIES V</t>
  </si>
  <si>
    <t>FABIANE NERY ALVES MARIANO</t>
  </si>
  <si>
    <t>fabiane.mariano@hef.org.br</t>
  </si>
  <si>
    <t>diretor.administrativo@imed.org.br</t>
  </si>
  <si>
    <t>diretor.financeiro@imed.org.br</t>
  </si>
  <si>
    <t>ANA MARIA ESPIRITO SANTO DE BRITO</t>
  </si>
  <si>
    <t xml:space="preserve">DIRETOR ADM CORPORATIVO I </t>
  </si>
  <si>
    <t>ana.brito@imed.org.br</t>
  </si>
  <si>
    <t>ALEXANDRE AMARAL</t>
  </si>
  <si>
    <t>DIRETOR TÉCNICO</t>
  </si>
  <si>
    <t>PESSOA JURÍDICA</t>
  </si>
  <si>
    <t>alexandre.amaral@hef.org.br</t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</si>
  <si>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ESTADUAL DE FORMOSA - César Saad Fayad  - HCAMP</t>
    </r>
  </si>
  <si>
    <t>URIEL MOURA RESPLANDES</t>
  </si>
  <si>
    <t>GERENTE DE QUALIDADE I</t>
  </si>
  <si>
    <t>uriel.resplandes@imed.org.br</t>
  </si>
  <si>
    <t>SARAH AUGUSTA LIMA DOS SANTOS</t>
  </si>
  <si>
    <t>COORDENADOR DE ENFERMAGEM II</t>
  </si>
  <si>
    <t>sarah.santos@hef.org.br</t>
  </si>
  <si>
    <t>PRISCILLA DE ARAUJO GONTIJO</t>
  </si>
  <si>
    <t>priscilla.araujo@hospital-formosa.org.br</t>
  </si>
  <si>
    <t>PAULO ROBERTO CHAVES JUNIOR</t>
  </si>
  <si>
    <t>COORDENADOR DE ENFERMAGEM NIR</t>
  </si>
  <si>
    <t>paulo.chaves@hef.org.br</t>
  </si>
  <si>
    <t>LLOYD MARTINS DE OLIVEIRA MIRANDA</t>
  </si>
  <si>
    <t>lloyd.miranda@hospital-formosa.org.br</t>
  </si>
  <si>
    <t>KAROLINA REIS ORNELAS</t>
  </si>
  <si>
    <t>COORDENADOR DE NVEH e PGRS</t>
  </si>
  <si>
    <t>karolina.ornelas@hospital-formosa.org.br</t>
  </si>
  <si>
    <t>RAYENE APARECIDA DE SOUSA</t>
  </si>
  <si>
    <t>COORDENADOR CCIH</t>
  </si>
  <si>
    <t>ccih@hospital-formosa.org.br</t>
  </si>
  <si>
    <t>BRUNA SOARES DE QUEIROZ SOUSA</t>
  </si>
  <si>
    <t>bruna.sousa@hospital-formosa.org.br</t>
  </si>
  <si>
    <t>ADRIANA DAVID MATOS</t>
  </si>
  <si>
    <t>COORDENADOR MULTIDISCIPLINAR</t>
  </si>
  <si>
    <t>adriana.david@hef.org.br</t>
  </si>
  <si>
    <t>COORDENADOR GERAL DE ENFERMAGEM</t>
  </si>
  <si>
    <r>
      <rPr>
        <b/>
        <sz val="10"/>
        <color rgb="FF000000"/>
        <rFont val="Calibri"/>
        <family val="2"/>
      </rPr>
      <t>NOTA DE JUSTIFICATIVA:</t>
    </r>
    <r>
      <rPr>
        <sz val="10"/>
        <color rgb="FF000000"/>
        <rFont val="Calibri"/>
        <family val="2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</si>
  <si>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MÊS/ANO: NOVEMBRO/2022</t>
  </si>
  <si>
    <t>WESLEY SILVA DOS SANTOS</t>
  </si>
  <si>
    <t>GERENTE ADMINISTRATIVO I</t>
  </si>
  <si>
    <t>wesley.santos@hef.org.br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</si>
</sst>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7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8"/>
      <color indexed="57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Liberation Sans"/>
    </font>
    <font>
      <u/>
      <sz val="11"/>
      <color rgb="FF0563C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</cellStyleXfs>
  <cellXfs count="58">
    <xf numFmtId="0" fontId="0" fillId="0" borderId="0" xfId="0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164" fontId="8" fillId="3" borderId="0" xfId="2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0" fontId="5" fillId="2" borderId="11" xfId="0" applyFont="1" applyFill="1" applyBorder="1"/>
    <xf numFmtId="0" fontId="5" fillId="2" borderId="12" xfId="0" applyFont="1" applyFill="1" applyBorder="1"/>
    <xf numFmtId="167" fontId="9" fillId="3" borderId="13" xfId="0" applyNumberFormat="1" applyFont="1" applyFill="1" applyBorder="1"/>
    <xf numFmtId="0" fontId="5" fillId="2" borderId="14" xfId="0" applyFont="1" applyFill="1" applyBorder="1"/>
    <xf numFmtId="167" fontId="9" fillId="3" borderId="13" xfId="0" applyNumberFormat="1" applyFont="1" applyFill="1" applyBorder="1" applyAlignment="1">
      <alignment wrapText="1"/>
    </xf>
    <xf numFmtId="0" fontId="11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164" fontId="10" fillId="3" borderId="16" xfId="2" applyFont="1" applyFill="1" applyBorder="1" applyAlignment="1"/>
    <xf numFmtId="167" fontId="10" fillId="3" borderId="16" xfId="2" applyNumberFormat="1" applyFont="1" applyFill="1" applyBorder="1" applyAlignment="1"/>
    <xf numFmtId="0" fontId="5" fillId="2" borderId="16" xfId="0" applyFont="1" applyFill="1" applyBorder="1"/>
    <xf numFmtId="0" fontId="5" fillId="2" borderId="17" xfId="0" applyFont="1" applyFill="1" applyBorder="1"/>
    <xf numFmtId="0" fontId="13" fillId="0" borderId="0" xfId="5" applyFont="1"/>
    <xf numFmtId="0" fontId="5" fillId="0" borderId="0" xfId="0" applyFont="1"/>
    <xf numFmtId="0" fontId="5" fillId="2" borderId="5" xfId="0" applyFont="1" applyFill="1" applyBorder="1"/>
    <xf numFmtId="0" fontId="5" fillId="2" borderId="18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20" xfId="0" applyFont="1" applyFill="1" applyBorder="1"/>
    <xf numFmtId="0" fontId="6" fillId="2" borderId="18" xfId="0" applyFont="1" applyFill="1" applyBorder="1" applyAlignment="1">
      <alignment horizontal="center" vertical="center"/>
    </xf>
    <xf numFmtId="0" fontId="5" fillId="0" borderId="20" xfId="0" applyFont="1" applyBorder="1"/>
    <xf numFmtId="164" fontId="5" fillId="2" borderId="5" xfId="2" applyFont="1" applyFill="1" applyBorder="1" applyAlignment="1">
      <alignment horizontal="right"/>
    </xf>
    <xf numFmtId="0" fontId="14" fillId="2" borderId="20" xfId="5" applyFont="1" applyFill="1" applyBorder="1"/>
    <xf numFmtId="164" fontId="5" fillId="2" borderId="5" xfId="2" applyFont="1" applyFill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0" borderId="1" xfId="0" applyFont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0" borderId="20" xfId="0" applyBorder="1"/>
    <xf numFmtId="164" fontId="8" fillId="0" borderId="10" xfId="2" applyFont="1" applyBorder="1" applyAlignment="1">
      <alignment horizontal="center" vertical="center" wrapText="1"/>
    </xf>
    <xf numFmtId="164" fontId="8" fillId="0" borderId="11" xfId="2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5" fillId="0" borderId="5" xfId="0" applyFont="1" applyBorder="1"/>
    <xf numFmtId="0" fontId="5" fillId="0" borderId="18" xfId="0" applyFont="1" applyBorder="1"/>
    <xf numFmtId="0" fontId="15" fillId="2" borderId="1" xfId="0" applyFont="1" applyFill="1" applyBorder="1" applyAlignment="1">
      <alignment horizontal="left"/>
    </xf>
    <xf numFmtId="0" fontId="5" fillId="0" borderId="19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0" xfId="0" applyFont="1" applyBorder="1"/>
  </cellXfs>
  <cellStyles count="8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425423</xdr:colOff>
      <xdr:row>1</xdr:row>
      <xdr:rowOff>287832</xdr:rowOff>
    </xdr:from>
    <xdr:to>
      <xdr:col>3</xdr:col>
      <xdr:colOff>409814</xdr:colOff>
      <xdr:row>5</xdr:row>
      <xdr:rowOff>17050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EF2C3FD6-12C9-40CA-9393-A0AC424B1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137" y="464725"/>
          <a:ext cx="3168463" cy="817789"/>
        </a:xfrm>
        <a:prstGeom prst="rect">
          <a:avLst/>
        </a:prstGeom>
      </xdr:spPr>
    </xdr:pic>
    <xdr:clientData/>
  </xdr:twoCellAnchor>
  <xdr:twoCellAnchor editAs="absolute">
    <xdr:from>
      <xdr:col>11</xdr:col>
      <xdr:colOff>78923</xdr:colOff>
      <xdr:row>1</xdr:row>
      <xdr:rowOff>162164</xdr:rowOff>
    </xdr:from>
    <xdr:to>
      <xdr:col>13</xdr:col>
      <xdr:colOff>1243374</xdr:colOff>
      <xdr:row>6</xdr:row>
      <xdr:rowOff>905</xdr:rowOff>
    </xdr:to>
    <xdr:pic>
      <xdr:nvPicPr>
        <xdr:cNvPr id="6" name="Figur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393637" y="339057"/>
          <a:ext cx="3164700" cy="110874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gerencia.compras@hospital-formosa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ernando.facilities@hospital-formosa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diretor.financeiro@imed.org.br" TargetMode="External"/><Relationship Id="rId5" Type="http://schemas.openxmlformats.org/officeDocument/2006/relationships/hyperlink" Target="mailto:diretor.administrativo@imed.org.br" TargetMode="External"/><Relationship Id="rId4" Type="http://schemas.openxmlformats.org/officeDocument/2006/relationships/hyperlink" Target="mailto:fabiane.mariano@hef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54"/>
  <sheetViews>
    <sheetView showGridLines="0" tabSelected="1" zoomScale="70" zoomScaleNormal="70" workbookViewId="0">
      <selection activeCell="R30" sqref="R30"/>
    </sheetView>
  </sheetViews>
  <sheetFormatPr defaultRowHeight="14.25"/>
  <cols>
    <col min="1" max="1" width="2.875" customWidth="1"/>
    <col min="2" max="2" width="31" bestFit="1" customWidth="1"/>
    <col min="3" max="4" width="10.625" customWidth="1"/>
    <col min="5" max="5" width="10.625" hidden="1" customWidth="1"/>
    <col min="6" max="6" width="5.75" customWidth="1"/>
    <col min="7" max="7" width="38.125" bestFit="1" customWidth="1"/>
    <col min="8" max="8" width="14.375" customWidth="1"/>
    <col min="9" max="9" width="43.75" bestFit="1" customWidth="1"/>
    <col min="10" max="10" width="17.75" customWidth="1"/>
    <col min="11" max="11" width="12.875" bestFit="1" customWidth="1"/>
    <col min="12" max="12" width="12.375" customWidth="1"/>
    <col min="13" max="13" width="14" bestFit="1" customWidth="1"/>
    <col min="14" max="14" width="16.875" customWidth="1"/>
    <col min="15" max="15" width="13.125" bestFit="1" customWidth="1"/>
    <col min="16" max="16" width="9" customWidth="1"/>
  </cols>
  <sheetData>
    <row r="2" spans="2:15" ht="23.25">
      <c r="B2" s="43"/>
      <c r="C2" s="44"/>
      <c r="D2" s="44"/>
      <c r="E2" s="44"/>
      <c r="F2" s="44"/>
      <c r="G2" s="44"/>
      <c r="H2" s="11"/>
      <c r="I2" s="11"/>
      <c r="J2" s="11"/>
      <c r="K2" s="11"/>
      <c r="L2" s="11"/>
      <c r="M2" s="11"/>
      <c r="N2" s="11"/>
      <c r="O2" s="12"/>
    </row>
    <row r="3" spans="2:15" ht="23.25">
      <c r="B3" s="13"/>
      <c r="C3" s="8"/>
      <c r="D3" s="8"/>
      <c r="E3" s="8"/>
      <c r="F3" s="8"/>
      <c r="G3" s="8"/>
      <c r="H3" s="2"/>
      <c r="I3" s="2"/>
      <c r="J3" s="2"/>
      <c r="K3" s="2"/>
      <c r="L3" s="2"/>
      <c r="M3" s="2"/>
      <c r="N3" s="2"/>
      <c r="O3" s="14"/>
    </row>
    <row r="4" spans="2:15" ht="24" customHeight="1">
      <c r="B4" s="13"/>
      <c r="C4" s="9"/>
      <c r="D4" s="9"/>
      <c r="E4" s="9"/>
      <c r="F4" s="9"/>
      <c r="G4" s="9"/>
      <c r="H4" s="2"/>
      <c r="I4" s="2"/>
      <c r="J4" s="2"/>
      <c r="K4" s="2"/>
      <c r="L4" s="2"/>
      <c r="M4" s="2"/>
      <c r="N4" s="2"/>
      <c r="O4" s="14"/>
    </row>
    <row r="5" spans="2:15" ht="15">
      <c r="B5" s="13"/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14"/>
    </row>
    <row r="6" spans="2:15" ht="15">
      <c r="B6" s="15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14"/>
    </row>
    <row r="7" spans="2:15" ht="15">
      <c r="B7" s="16"/>
      <c r="C7" s="17"/>
      <c r="D7" s="18"/>
      <c r="E7" s="19"/>
      <c r="F7" s="19"/>
      <c r="G7" s="18"/>
      <c r="H7" s="20"/>
      <c r="I7" s="20"/>
      <c r="J7" s="20"/>
      <c r="K7" s="20"/>
      <c r="L7" s="20"/>
      <c r="M7" s="20"/>
      <c r="N7" s="20"/>
      <c r="O7" s="21"/>
    </row>
    <row r="8" spans="2:15" ht="1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</row>
    <row r="9" spans="2:15" ht="15">
      <c r="B9" s="1" t="s">
        <v>0</v>
      </c>
      <c r="C9" s="2"/>
      <c r="D9" s="2"/>
      <c r="E9" s="2"/>
      <c r="F9" s="2"/>
      <c r="G9" s="2"/>
      <c r="H9" s="22"/>
      <c r="I9" s="2"/>
      <c r="J9" s="2"/>
      <c r="K9" s="2"/>
      <c r="L9" s="2"/>
      <c r="M9" s="2"/>
      <c r="N9" s="2"/>
      <c r="O9" s="3"/>
    </row>
    <row r="10" spans="2:15" ht="15">
      <c r="B10" s="1"/>
      <c r="C10" s="2"/>
      <c r="D10" s="2"/>
      <c r="E10" s="2"/>
      <c r="F10" s="2"/>
      <c r="G10" s="2"/>
      <c r="H10" s="2"/>
      <c r="I10" s="2"/>
      <c r="J10" s="23"/>
      <c r="K10" s="2"/>
      <c r="L10" s="2"/>
      <c r="M10" s="2"/>
      <c r="N10" s="2"/>
      <c r="O10" s="3"/>
    </row>
    <row r="11" spans="2:15" ht="15">
      <c r="B11" s="1" t="s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spans="2:15" ht="1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3"/>
      <c r="N12" s="2"/>
      <c r="O12" s="3"/>
    </row>
    <row r="13" spans="2:15" ht="17.100000000000001" customHeight="1">
      <c r="B13" s="7" t="s">
        <v>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s">
        <v>84</v>
      </c>
      <c r="O13" s="3"/>
    </row>
    <row r="14" spans="2:15" ht="1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2:15" ht="25.5">
      <c r="B15" s="46" t="s">
        <v>2</v>
      </c>
      <c r="C15" s="47"/>
      <c r="D15" s="47"/>
      <c r="E15" s="47"/>
      <c r="F15" s="48"/>
      <c r="G15" s="5" t="s">
        <v>3</v>
      </c>
      <c r="H15" s="5" t="s">
        <v>4</v>
      </c>
      <c r="I15" s="5" t="s">
        <v>5</v>
      </c>
      <c r="J15" s="5" t="s">
        <v>6</v>
      </c>
      <c r="K15" s="6" t="s">
        <v>7</v>
      </c>
      <c r="L15" s="6" t="s">
        <v>8</v>
      </c>
      <c r="M15" s="6" t="s">
        <v>9</v>
      </c>
      <c r="N15" s="6" t="s">
        <v>10</v>
      </c>
      <c r="O15" s="6" t="s">
        <v>11</v>
      </c>
    </row>
    <row r="16" spans="2:15" ht="15">
      <c r="B16" s="49" t="s">
        <v>12</v>
      </c>
      <c r="C16" s="49"/>
      <c r="D16" s="49"/>
      <c r="E16" s="49"/>
      <c r="F16" s="49"/>
      <c r="G16" s="24" t="s">
        <v>13</v>
      </c>
      <c r="H16" s="24" t="s">
        <v>14</v>
      </c>
      <c r="I16" s="25" t="s">
        <v>15</v>
      </c>
      <c r="J16" s="24" t="s">
        <v>16</v>
      </c>
      <c r="K16" s="26" t="s">
        <v>17</v>
      </c>
      <c r="L16" s="26" t="s">
        <v>17</v>
      </c>
      <c r="M16" s="26" t="s">
        <v>17</v>
      </c>
      <c r="N16" s="26" t="s">
        <v>17</v>
      </c>
      <c r="O16" s="27" t="s">
        <v>18</v>
      </c>
    </row>
    <row r="17" spans="2:15" ht="15">
      <c r="B17" s="49" t="s">
        <v>19</v>
      </c>
      <c r="C17" s="49"/>
      <c r="D17" s="49"/>
      <c r="E17" s="49"/>
      <c r="F17" s="49"/>
      <c r="G17" s="24" t="s">
        <v>20</v>
      </c>
      <c r="H17" s="28" t="s">
        <v>21</v>
      </c>
      <c r="I17" s="25" t="s">
        <v>49</v>
      </c>
      <c r="J17" s="29" t="s">
        <v>16</v>
      </c>
      <c r="K17" s="26" t="s">
        <v>17</v>
      </c>
      <c r="L17" s="26" t="s">
        <v>17</v>
      </c>
      <c r="M17" s="26" t="s">
        <v>17</v>
      </c>
      <c r="N17" s="26" t="s">
        <v>17</v>
      </c>
      <c r="O17" s="27" t="s">
        <v>18</v>
      </c>
    </row>
    <row r="18" spans="2:15" ht="15">
      <c r="B18" s="49" t="s">
        <v>22</v>
      </c>
      <c r="C18" s="49"/>
      <c r="D18" s="49"/>
      <c r="E18" s="49"/>
      <c r="F18" s="49"/>
      <c r="G18" s="24" t="s">
        <v>23</v>
      </c>
      <c r="H18" s="28" t="s">
        <v>21</v>
      </c>
      <c r="I18" s="30" t="s">
        <v>48</v>
      </c>
      <c r="J18" s="29" t="s">
        <v>16</v>
      </c>
      <c r="K18" s="26" t="s">
        <v>17</v>
      </c>
      <c r="L18" s="26" t="s">
        <v>17</v>
      </c>
      <c r="M18" s="26" t="s">
        <v>17</v>
      </c>
      <c r="N18" s="26" t="s">
        <v>17</v>
      </c>
      <c r="O18" s="27" t="s">
        <v>18</v>
      </c>
    </row>
    <row r="19" spans="2:15" ht="15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2:15" ht="15"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</row>
    <row r="21" spans="2:15" ht="25.5">
      <c r="B21" s="46" t="s">
        <v>24</v>
      </c>
      <c r="C21" s="47"/>
      <c r="D21" s="47"/>
      <c r="E21" s="47"/>
      <c r="F21" s="48"/>
      <c r="G21" s="5" t="s">
        <v>3</v>
      </c>
      <c r="H21" s="5" t="s">
        <v>4</v>
      </c>
      <c r="I21" s="31" t="s">
        <v>5</v>
      </c>
      <c r="J21" s="5" t="s">
        <v>6</v>
      </c>
      <c r="K21" s="6" t="s">
        <v>7</v>
      </c>
      <c r="L21" s="6" t="s">
        <v>8</v>
      </c>
      <c r="M21" s="6" t="s">
        <v>9</v>
      </c>
      <c r="N21" s="6" t="s">
        <v>10</v>
      </c>
      <c r="O21" s="6" t="s">
        <v>11</v>
      </c>
    </row>
    <row r="22" spans="2:15" ht="15">
      <c r="B22" s="49" t="s">
        <v>53</v>
      </c>
      <c r="C22" s="49"/>
      <c r="D22" s="49"/>
      <c r="E22" s="49"/>
      <c r="F22" s="49"/>
      <c r="G22" s="24" t="s">
        <v>54</v>
      </c>
      <c r="H22" s="28" t="s">
        <v>25</v>
      </c>
      <c r="I22" s="32" t="s">
        <v>56</v>
      </c>
      <c r="J22" s="29" t="s">
        <v>55</v>
      </c>
      <c r="K22" s="26" t="s">
        <v>17</v>
      </c>
      <c r="L22" s="26" t="s">
        <v>17</v>
      </c>
      <c r="M22" s="35" t="s">
        <v>17</v>
      </c>
      <c r="N22" s="35" t="s">
        <v>17</v>
      </c>
      <c r="O22" s="33">
        <v>33300</v>
      </c>
    </row>
    <row r="23" spans="2:15" ht="15">
      <c r="B23" s="49" t="s">
        <v>50</v>
      </c>
      <c r="C23" s="49"/>
      <c r="D23" s="49"/>
      <c r="E23" s="49"/>
      <c r="F23" s="49"/>
      <c r="G23" s="24" t="s">
        <v>51</v>
      </c>
      <c r="H23" s="28" t="s">
        <v>25</v>
      </c>
      <c r="I23" s="32" t="s">
        <v>52</v>
      </c>
      <c r="J23" s="29" t="s">
        <v>26</v>
      </c>
      <c r="K23" s="26" t="s">
        <v>17</v>
      </c>
      <c r="L23" s="26" t="s">
        <v>17</v>
      </c>
      <c r="M23" s="33">
        <v>27275.52</v>
      </c>
      <c r="N23" s="33">
        <v>7231.98</v>
      </c>
      <c r="O23" s="33">
        <f>M23-N23</f>
        <v>20043.54</v>
      </c>
    </row>
    <row r="24" spans="2:15" ht="15">
      <c r="B24" s="51" t="s">
        <v>27</v>
      </c>
      <c r="C24" s="51"/>
      <c r="D24" s="51"/>
      <c r="E24" s="51"/>
      <c r="F24" s="51"/>
      <c r="G24" s="24" t="s">
        <v>45</v>
      </c>
      <c r="H24" s="28" t="s">
        <v>25</v>
      </c>
      <c r="I24" s="30" t="s">
        <v>29</v>
      </c>
      <c r="J24" s="29" t="s">
        <v>26</v>
      </c>
      <c r="K24" s="26" t="s">
        <v>17</v>
      </c>
      <c r="L24" s="26" t="s">
        <v>17</v>
      </c>
      <c r="M24" s="33">
        <v>13115.01</v>
      </c>
      <c r="N24" s="33">
        <v>3337.84</v>
      </c>
      <c r="O24" s="33">
        <f t="shared" ref="O24:O41" si="0">M24-N24</f>
        <v>9777.17</v>
      </c>
    </row>
    <row r="25" spans="2:15" ht="15">
      <c r="B25" s="57" t="s">
        <v>46</v>
      </c>
      <c r="C25" s="57"/>
      <c r="D25" s="57"/>
      <c r="E25" s="57"/>
      <c r="F25" s="57"/>
      <c r="G25" s="29" t="s">
        <v>28</v>
      </c>
      <c r="H25" s="28" t="s">
        <v>25</v>
      </c>
      <c r="I25" s="30" t="s">
        <v>47</v>
      </c>
      <c r="J25" s="29" t="s">
        <v>26</v>
      </c>
      <c r="K25" s="26" t="s">
        <v>17</v>
      </c>
      <c r="L25" s="26" t="s">
        <v>17</v>
      </c>
      <c r="M25" s="33">
        <v>10884.68</v>
      </c>
      <c r="N25" s="33">
        <v>2724.5</v>
      </c>
      <c r="O25" s="33">
        <f t="shared" si="0"/>
        <v>8160.18</v>
      </c>
    </row>
    <row r="26" spans="2:15" ht="15">
      <c r="B26" s="50" t="s">
        <v>30</v>
      </c>
      <c r="C26" s="50"/>
      <c r="D26" s="50"/>
      <c r="E26" s="50"/>
      <c r="F26" s="50"/>
      <c r="G26" s="24" t="s">
        <v>31</v>
      </c>
      <c r="H26" s="28" t="s">
        <v>21</v>
      </c>
      <c r="I26" s="34" t="s">
        <v>32</v>
      </c>
      <c r="J26" s="29" t="s">
        <v>26</v>
      </c>
      <c r="K26" s="26" t="s">
        <v>17</v>
      </c>
      <c r="L26" s="26" t="s">
        <v>17</v>
      </c>
      <c r="M26" s="33">
        <v>19057.16</v>
      </c>
      <c r="N26" s="33">
        <v>4919.8</v>
      </c>
      <c r="O26" s="33">
        <f t="shared" si="0"/>
        <v>14137.36</v>
      </c>
    </row>
    <row r="27" spans="2:15" ht="15">
      <c r="B27" s="54" t="s">
        <v>58</v>
      </c>
      <c r="C27" s="55"/>
      <c r="D27" s="55"/>
      <c r="E27" s="55"/>
      <c r="F27" s="56"/>
      <c r="G27" s="24" t="s">
        <v>59</v>
      </c>
      <c r="H27" s="28" t="s">
        <v>25</v>
      </c>
      <c r="I27" s="32" t="s">
        <v>60</v>
      </c>
      <c r="J27" s="29" t="s">
        <v>26</v>
      </c>
      <c r="K27" s="26" t="s">
        <v>17</v>
      </c>
      <c r="L27" s="26" t="s">
        <v>17</v>
      </c>
      <c r="M27" s="33">
        <v>12248.64</v>
      </c>
      <c r="N27" s="33">
        <v>3099.59</v>
      </c>
      <c r="O27" s="33">
        <f t="shared" si="0"/>
        <v>9149.0499999999993</v>
      </c>
    </row>
    <row r="28" spans="2:15" ht="15">
      <c r="B28" s="54" t="s">
        <v>85</v>
      </c>
      <c r="C28" s="55"/>
      <c r="D28" s="55"/>
      <c r="E28" s="55"/>
      <c r="F28" s="56"/>
      <c r="G28" s="24" t="s">
        <v>86</v>
      </c>
      <c r="H28" s="28" t="s">
        <v>25</v>
      </c>
      <c r="I28" s="42" t="s">
        <v>87</v>
      </c>
      <c r="J28" s="29" t="s">
        <v>26</v>
      </c>
      <c r="K28" s="26" t="s">
        <v>17</v>
      </c>
      <c r="L28" s="26" t="s">
        <v>17</v>
      </c>
      <c r="M28" s="33">
        <v>6670.8</v>
      </c>
      <c r="N28" s="33">
        <v>1471.28</v>
      </c>
      <c r="O28" s="33">
        <f t="shared" si="0"/>
        <v>5199.5200000000004</v>
      </c>
    </row>
    <row r="29" spans="2:15" ht="15">
      <c r="B29" s="53" t="s">
        <v>35</v>
      </c>
      <c r="C29" s="53"/>
      <c r="D29" s="53"/>
      <c r="E29" s="53"/>
      <c r="F29" s="53"/>
      <c r="G29" s="24" t="s">
        <v>36</v>
      </c>
      <c r="H29" s="28" t="s">
        <v>25</v>
      </c>
      <c r="I29" s="30" t="s">
        <v>37</v>
      </c>
      <c r="J29" s="29" t="s">
        <v>26</v>
      </c>
      <c r="K29" s="26" t="s">
        <v>17</v>
      </c>
      <c r="L29" s="26" t="s">
        <v>17</v>
      </c>
      <c r="M29" s="33">
        <v>5198.66</v>
      </c>
      <c r="N29" s="33">
        <v>928</v>
      </c>
      <c r="O29" s="33">
        <f t="shared" si="0"/>
        <v>4270.66</v>
      </c>
    </row>
    <row r="30" spans="2:15" ht="15">
      <c r="B30" s="54" t="s">
        <v>61</v>
      </c>
      <c r="C30" s="55"/>
      <c r="D30" s="55"/>
      <c r="E30" s="55"/>
      <c r="F30" s="56"/>
      <c r="G30" s="24" t="s">
        <v>82</v>
      </c>
      <c r="H30" s="28" t="s">
        <v>25</v>
      </c>
      <c r="I30" s="32" t="s">
        <v>63</v>
      </c>
      <c r="J30" s="29" t="s">
        <v>26</v>
      </c>
      <c r="K30" s="26" t="s">
        <v>17</v>
      </c>
      <c r="L30" s="26" t="s">
        <v>17</v>
      </c>
      <c r="M30" s="33">
        <v>7334.89</v>
      </c>
      <c r="N30" s="33">
        <v>1748.31</v>
      </c>
      <c r="O30" s="33">
        <f t="shared" si="0"/>
        <v>5586.58</v>
      </c>
    </row>
    <row r="31" spans="2:15" ht="15">
      <c r="B31" s="54" t="s">
        <v>64</v>
      </c>
      <c r="C31" s="55"/>
      <c r="D31" s="55"/>
      <c r="E31" s="55"/>
      <c r="F31" s="56"/>
      <c r="G31" s="24" t="s">
        <v>67</v>
      </c>
      <c r="H31" s="28" t="s">
        <v>25</v>
      </c>
      <c r="I31" s="32" t="s">
        <v>65</v>
      </c>
      <c r="J31" s="29" t="s">
        <v>26</v>
      </c>
      <c r="K31" s="26" t="s">
        <v>17</v>
      </c>
      <c r="L31" s="26" t="s">
        <v>17</v>
      </c>
      <c r="M31" s="33">
        <v>5273.23</v>
      </c>
      <c r="N31" s="33">
        <v>910.21</v>
      </c>
      <c r="O31" s="33">
        <f t="shared" si="0"/>
        <v>4363.0199999999995</v>
      </c>
    </row>
    <row r="32" spans="2:15" ht="15">
      <c r="B32" s="54" t="s">
        <v>66</v>
      </c>
      <c r="C32" s="55"/>
      <c r="D32" s="55"/>
      <c r="E32" s="55"/>
      <c r="F32" s="56"/>
      <c r="G32" s="24" t="s">
        <v>62</v>
      </c>
      <c r="H32" s="28" t="s">
        <v>25</v>
      </c>
      <c r="I32" s="32" t="s">
        <v>68</v>
      </c>
      <c r="J32" s="29" t="s">
        <v>26</v>
      </c>
      <c r="K32" s="26" t="s">
        <v>17</v>
      </c>
      <c r="L32" s="26" t="s">
        <v>17</v>
      </c>
      <c r="M32" s="33">
        <v>5988.18</v>
      </c>
      <c r="N32" s="33">
        <v>1266.42</v>
      </c>
      <c r="O32" s="33">
        <f t="shared" si="0"/>
        <v>4721.76</v>
      </c>
    </row>
    <row r="33" spans="2:15" ht="15">
      <c r="B33" s="54" t="s">
        <v>69</v>
      </c>
      <c r="C33" s="55"/>
      <c r="D33" s="55"/>
      <c r="E33" s="55"/>
      <c r="F33" s="56"/>
      <c r="G33" s="24" t="s">
        <v>62</v>
      </c>
      <c r="H33" s="28" t="s">
        <v>25</v>
      </c>
      <c r="I33" s="32" t="s">
        <v>70</v>
      </c>
      <c r="J33" s="29" t="s">
        <v>26</v>
      </c>
      <c r="K33" s="26" t="s">
        <v>17</v>
      </c>
      <c r="L33" s="26" t="s">
        <v>17</v>
      </c>
      <c r="M33" s="33">
        <v>5273.23</v>
      </c>
      <c r="N33" s="33">
        <v>997.23</v>
      </c>
      <c r="O33" s="33">
        <f t="shared" si="0"/>
        <v>4276</v>
      </c>
    </row>
    <row r="34" spans="2:15" ht="15">
      <c r="B34" s="54" t="s">
        <v>71</v>
      </c>
      <c r="C34" s="55"/>
      <c r="D34" s="55"/>
      <c r="E34" s="55"/>
      <c r="F34" s="56"/>
      <c r="G34" s="24" t="s">
        <v>72</v>
      </c>
      <c r="H34" s="28" t="s">
        <v>25</v>
      </c>
      <c r="I34" s="32" t="s">
        <v>73</v>
      </c>
      <c r="J34" s="29" t="s">
        <v>26</v>
      </c>
      <c r="K34" s="26" t="s">
        <v>17</v>
      </c>
      <c r="L34" s="26" t="s">
        <v>17</v>
      </c>
      <c r="M34" s="33">
        <v>5273.23</v>
      </c>
      <c r="N34" s="33">
        <v>952.86</v>
      </c>
      <c r="O34" s="33">
        <f t="shared" si="0"/>
        <v>4320.37</v>
      </c>
    </row>
    <row r="35" spans="2:15" ht="15">
      <c r="B35" s="54" t="s">
        <v>74</v>
      </c>
      <c r="C35" s="55"/>
      <c r="D35" s="55"/>
      <c r="E35" s="55"/>
      <c r="F35" s="56"/>
      <c r="G35" s="24" t="s">
        <v>75</v>
      </c>
      <c r="H35" s="28" t="s">
        <v>25</v>
      </c>
      <c r="I35" s="32" t="s">
        <v>76</v>
      </c>
      <c r="J35" s="29" t="s">
        <v>26</v>
      </c>
      <c r="K35" s="26" t="s">
        <v>17</v>
      </c>
      <c r="L35" s="26" t="s">
        <v>17</v>
      </c>
      <c r="M35" s="33">
        <v>6256.3</v>
      </c>
      <c r="N35" s="33">
        <v>1218.03</v>
      </c>
      <c r="O35" s="33">
        <f t="shared" si="0"/>
        <v>5038.2700000000004</v>
      </c>
    </row>
    <row r="36" spans="2:15" ht="15">
      <c r="B36" s="54" t="s">
        <v>77</v>
      </c>
      <c r="C36" s="55"/>
      <c r="D36" s="55"/>
      <c r="E36" s="55"/>
      <c r="F36" s="56"/>
      <c r="G36" s="24" t="s">
        <v>62</v>
      </c>
      <c r="H36" s="28" t="s">
        <v>25</v>
      </c>
      <c r="I36" s="32" t="s">
        <v>78</v>
      </c>
      <c r="J36" s="29" t="s">
        <v>26</v>
      </c>
      <c r="K36" s="26" t="s">
        <v>17</v>
      </c>
      <c r="L36" s="26" t="s">
        <v>17</v>
      </c>
      <c r="M36" s="33">
        <v>5537.35</v>
      </c>
      <c r="N36" s="33">
        <v>1096.68</v>
      </c>
      <c r="O36" s="33">
        <f t="shared" si="0"/>
        <v>4440.67</v>
      </c>
    </row>
    <row r="37" spans="2:15" ht="15">
      <c r="B37" s="54" t="s">
        <v>79</v>
      </c>
      <c r="C37" s="55"/>
      <c r="D37" s="55"/>
      <c r="E37" s="55"/>
      <c r="F37" s="56"/>
      <c r="G37" s="24" t="s">
        <v>80</v>
      </c>
      <c r="H37" s="28" t="s">
        <v>25</v>
      </c>
      <c r="I37" s="32" t="s">
        <v>81</v>
      </c>
      <c r="J37" s="29" t="s">
        <v>26</v>
      </c>
      <c r="K37" s="26" t="s">
        <v>17</v>
      </c>
      <c r="L37" s="26" t="s">
        <v>17</v>
      </c>
      <c r="M37" s="33">
        <v>9229</v>
      </c>
      <c r="N37" s="33">
        <v>2269.19</v>
      </c>
      <c r="O37" s="33">
        <f t="shared" si="0"/>
        <v>6959.8099999999995</v>
      </c>
    </row>
    <row r="38" spans="2:15" ht="15">
      <c r="B38" s="50" t="s">
        <v>38</v>
      </c>
      <c r="C38" s="50"/>
      <c r="D38" s="50"/>
      <c r="E38" s="50"/>
      <c r="F38" s="50"/>
      <c r="G38" s="24" t="s">
        <v>39</v>
      </c>
      <c r="H38" s="28" t="s">
        <v>25</v>
      </c>
      <c r="I38" s="30" t="s">
        <v>40</v>
      </c>
      <c r="J38" s="29" t="s">
        <v>26</v>
      </c>
      <c r="K38" s="26" t="s">
        <v>17</v>
      </c>
      <c r="L38" s="26" t="s">
        <v>17</v>
      </c>
      <c r="M38" s="33">
        <v>3397.71</v>
      </c>
      <c r="N38" s="33">
        <v>376.29</v>
      </c>
      <c r="O38" s="33">
        <f t="shared" si="0"/>
        <v>3021.42</v>
      </c>
    </row>
    <row r="39" spans="2:15" ht="15">
      <c r="B39" s="50" t="s">
        <v>41</v>
      </c>
      <c r="C39" s="50"/>
      <c r="D39" s="50"/>
      <c r="E39" s="50"/>
      <c r="F39" s="50"/>
      <c r="G39" s="24" t="s">
        <v>39</v>
      </c>
      <c r="H39" s="28" t="s">
        <v>25</v>
      </c>
      <c r="I39" s="30" t="s">
        <v>40</v>
      </c>
      <c r="J39" s="29" t="s">
        <v>26</v>
      </c>
      <c r="K39" s="26" t="s">
        <v>17</v>
      </c>
      <c r="L39" s="26" t="s">
        <v>17</v>
      </c>
      <c r="M39" s="33">
        <v>3402.42</v>
      </c>
      <c r="N39" s="33">
        <v>395.27</v>
      </c>
      <c r="O39" s="33">
        <f t="shared" si="0"/>
        <v>3007.15</v>
      </c>
    </row>
    <row r="40" spans="2:15" ht="15">
      <c r="B40" s="50" t="s">
        <v>42</v>
      </c>
      <c r="C40" s="50"/>
      <c r="D40" s="50"/>
      <c r="E40" s="50"/>
      <c r="F40" s="50"/>
      <c r="G40" s="24" t="s">
        <v>39</v>
      </c>
      <c r="H40" s="28" t="s">
        <v>25</v>
      </c>
      <c r="I40" s="30" t="s">
        <v>40</v>
      </c>
      <c r="J40" s="29" t="s">
        <v>26</v>
      </c>
      <c r="K40" s="26" t="s">
        <v>17</v>
      </c>
      <c r="L40" s="26" t="s">
        <v>17</v>
      </c>
      <c r="M40" s="33">
        <v>3946.06</v>
      </c>
      <c r="N40" s="33">
        <v>538.87</v>
      </c>
      <c r="O40" s="33">
        <f t="shared" si="0"/>
        <v>3407.19</v>
      </c>
    </row>
    <row r="41" spans="2:15" ht="15">
      <c r="B41" s="50" t="s">
        <v>43</v>
      </c>
      <c r="C41" s="50"/>
      <c r="D41" s="50"/>
      <c r="E41" s="50"/>
      <c r="F41" s="50"/>
      <c r="G41" s="24" t="s">
        <v>39</v>
      </c>
      <c r="H41" s="28" t="s">
        <v>25</v>
      </c>
      <c r="I41" s="32" t="s">
        <v>40</v>
      </c>
      <c r="J41" s="29" t="s">
        <v>26</v>
      </c>
      <c r="K41" s="26" t="s">
        <v>17</v>
      </c>
      <c r="L41" s="26" t="s">
        <v>17</v>
      </c>
      <c r="M41" s="33">
        <v>4256.84</v>
      </c>
      <c r="N41" s="33">
        <v>656.56</v>
      </c>
      <c r="O41" s="33">
        <f t="shared" si="0"/>
        <v>3600.28</v>
      </c>
    </row>
    <row r="42" spans="2:15" ht="15">
      <c r="B42" s="36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37"/>
    </row>
    <row r="43" spans="2:15" ht="15">
      <c r="B43" s="38"/>
      <c r="C43" s="23"/>
      <c r="D43" s="23"/>
      <c r="E43" s="23"/>
      <c r="F43" s="23"/>
      <c r="G43" s="2"/>
      <c r="H43" s="2"/>
      <c r="I43" s="2"/>
      <c r="J43" s="2"/>
      <c r="K43" s="2"/>
      <c r="L43" s="2"/>
      <c r="M43" s="2"/>
      <c r="N43" s="2"/>
      <c r="O43" s="3"/>
    </row>
    <row r="44" spans="2:15" ht="15">
      <c r="B44" s="52" t="s">
        <v>44</v>
      </c>
      <c r="C44" s="52"/>
      <c r="D44" s="52"/>
      <c r="E44" s="52"/>
      <c r="F44" s="2"/>
      <c r="G44" s="2"/>
      <c r="H44" s="2"/>
      <c r="I44" s="2"/>
      <c r="J44" s="2"/>
      <c r="K44" s="2"/>
      <c r="L44" s="2"/>
      <c r="M44" s="2"/>
      <c r="N44" s="2"/>
      <c r="O44" s="3"/>
    </row>
    <row r="45" spans="2:15" ht="71.25" customHeight="1">
      <c r="B45" s="45" t="s">
        <v>83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5" ht="15" customHeight="1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</row>
    <row r="47" spans="2:15" ht="15">
      <c r="B47" s="1" t="s">
        <v>33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</row>
    <row r="48" spans="2:15" ht="15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</row>
    <row r="49" spans="2:15" ht="15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</row>
    <row r="50" spans="2:15" ht="15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2:15" ht="15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</row>
    <row r="52" spans="2:15" ht="15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</row>
    <row r="53" spans="2:15" ht="15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</row>
    <row r="54" spans="2:15" ht="15">
      <c r="B54" s="39" t="s">
        <v>34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1"/>
    </row>
  </sheetData>
  <mergeCells count="28">
    <mergeCell ref="B38:F38"/>
    <mergeCell ref="B22:F22"/>
    <mergeCell ref="B39:F39"/>
    <mergeCell ref="B25:F25"/>
    <mergeCell ref="B40:F40"/>
    <mergeCell ref="B31:F31"/>
    <mergeCell ref="B30:F30"/>
    <mergeCell ref="B28:F28"/>
    <mergeCell ref="B27:F27"/>
    <mergeCell ref="B33:F33"/>
    <mergeCell ref="B32:F32"/>
    <mergeCell ref="B34:F34"/>
    <mergeCell ref="B2:G2"/>
    <mergeCell ref="B45:O45"/>
    <mergeCell ref="B15:F15"/>
    <mergeCell ref="B16:F16"/>
    <mergeCell ref="B17:F17"/>
    <mergeCell ref="B18:F18"/>
    <mergeCell ref="B21:F21"/>
    <mergeCell ref="B26:F26"/>
    <mergeCell ref="B23:F23"/>
    <mergeCell ref="B24:F24"/>
    <mergeCell ref="B41:F41"/>
    <mergeCell ref="B44:E44"/>
    <mergeCell ref="B29:F29"/>
    <mergeCell ref="B37:F37"/>
    <mergeCell ref="B36:F36"/>
    <mergeCell ref="B35:F35"/>
  </mergeCells>
  <phoneticPr fontId="12" type="noConversion"/>
  <hyperlinks>
    <hyperlink ref="I16" r:id="rId1" xr:uid="{00000000-0004-0000-0000-000000000000}"/>
    <hyperlink ref="I24" r:id="rId2" xr:uid="{00000000-0004-0000-0000-000001000000}"/>
    <hyperlink ref="I26" r:id="rId3" xr:uid="{00000000-0004-0000-0000-000002000000}"/>
    <hyperlink ref="I25" r:id="rId4" xr:uid="{00000000-0004-0000-0000-000003000000}"/>
    <hyperlink ref="I18" r:id="rId5" display="mailto:diretor.administrativo@imed.org.br" xr:uid="{00000000-0004-0000-0000-000004000000}"/>
    <hyperlink ref="I17" r:id="rId6" display="mailto:diretor.financeiro@imed.org.br" xr:uid="{00000000-0004-0000-0000-000005000000}"/>
  </hyperlinks>
  <pageMargins left="0" right="0" top="0.39370078740157505" bottom="0.39370078740157505" header="0" footer="0"/>
  <pageSetup paperSize="9" scale="56" fitToHeight="0" pageOrder="overThenDown" orientation="landscape" useFirstPageNumber="1" r:id="rId7"/>
  <headerFooter>
    <oddHeader>&amp;C&amp;A</oddHeader>
    <oddFooter>&amp;CPágina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FORMOSA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lsvrv</cp:lastModifiedBy>
  <cp:revision>1</cp:revision>
  <cp:lastPrinted>2022-12-07T14:45:42Z</cp:lastPrinted>
  <dcterms:created xsi:type="dcterms:W3CDTF">2020-11-23T09:58:40Z</dcterms:created>
  <dcterms:modified xsi:type="dcterms:W3CDTF">2022-12-26T19:03:38Z</dcterms:modified>
  <cp:category/>
  <cp:contentStatus/>
</cp:coreProperties>
</file>