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19, 2020, 2021 e 2022\por unidade planilhas 2019 a 2022\2020\"/>
    </mc:Choice>
  </mc:AlternateContent>
  <xr:revisionPtr revIDLastSave="0" documentId="13_ncr:1_{039B6DC4-AC9F-4B01-B190-7FE54574B536}" xr6:coauthVersionLast="47" xr6:coauthVersionMax="47" xr10:uidLastSave="{00000000-0000-0000-0000-000000000000}"/>
  <bookViews>
    <workbookView xWindow="-120" yWindow="-120" windowWidth="29040" windowHeight="15720" xr2:uid="{5D77096F-1A92-4955-8BCE-ED54145C338F}"/>
  </bookViews>
  <sheets>
    <sheet name="H.CAMP.FORMOSA" sheetId="1" r:id="rId1"/>
  </sheets>
  <definedNames>
    <definedName name="_xlnm._FilterDatabase" localSheetId="0" hidden="1">'H.CAMP.FORMOSA'!$D$21:$U$41</definedName>
    <definedName name="_xlnm.Print_Area" localSheetId="0">'H.CAMP.FORMOSA'!$A$1:$V$95</definedName>
    <definedName name="_xlnm.Print_Titles" localSheetId="0">'H.CAMP.FORMOSA'!$52:$53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U41" i="1"/>
  <c r="T41" i="1"/>
  <c r="S41" i="1"/>
  <c r="R41" i="1"/>
  <c r="Q41" i="1"/>
  <c r="P41" i="1"/>
  <c r="O41" i="1"/>
  <c r="N41" i="1"/>
  <c r="M41" i="1"/>
  <c r="L41" i="1"/>
  <c r="J41" i="1"/>
  <c r="I41" i="1"/>
  <c r="H41" i="1"/>
  <c r="G41" i="1"/>
  <c r="F41" i="1"/>
  <c r="E41" i="1"/>
  <c r="D41" i="1"/>
  <c r="C41" i="1"/>
  <c r="B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1" i="1" s="1"/>
</calcChain>
</file>

<file path=xl/sharedStrings.xml><?xml version="1.0" encoding="utf-8"?>
<sst xmlns="http://schemas.openxmlformats.org/spreadsheetml/2006/main" count="148" uniqueCount="57">
  <si>
    <t>Relatório Resumido da Execução Orçamentária e Financeira por Contrato de Gestão</t>
  </si>
  <si>
    <t>Mês/Ano: 2020</t>
  </si>
  <si>
    <t>Órgão Contratante: SECRETARIA DE ESTADO DA SAÚDE – SES/GO.</t>
  </si>
  <si>
    <t>Organização Social Contratada : IMED- INSTITUTO DE MEDICINA, ESTUDOS E DESENVOLVIMENTO</t>
  </si>
  <si>
    <t>Contrato de Gestão nº:  Contrato 026/2020 - SES</t>
  </si>
  <si>
    <t>Vigência do Contrato de Gestão - Início 18/05/20 a 31/12/20</t>
  </si>
  <si>
    <t xml:space="preserve">Previsão de Repasse Mensal do Contrato de Gestão R$ Processo nº: </t>
  </si>
  <si>
    <t xml:space="preserve">Previsão de Repasse Mensal do Contrato de Gestão/ADITIVO - Investimentos : R$ Processo nº: 201900063001601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</si>
  <si>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</si>
  <si>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</si>
  <si>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</si>
  <si>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</si>
  <si>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</si>
  <si>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</si>
  <si>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</si>
  <si>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</si>
  <si>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</si>
  <si>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</si>
  <si>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</si>
  <si>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</si>
  <si>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</si>
  <si>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</si>
  <si>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</si>
  <si>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</si>
  <si>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</si>
  <si>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</si>
  <si>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</si>
  <si>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</si>
  <si>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</si>
  <si>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</si>
  <si>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</si>
  <si>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</si>
  <si>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</si>
  <si>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</si>
  <si>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</si>
  <si>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</si>
  <si>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</si>
  <si>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</si>
  <si>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 xml:space="preserve">Período da APLICAÇÃO da Glosa (mês/ano)- </t>
  </si>
  <si>
    <t>Competência do DESPESA (mês/ano)</t>
  </si>
  <si>
    <t>Área Responsável</t>
  </si>
  <si>
    <t>Glosa - Servidores cedidos.</t>
  </si>
  <si>
    <t>3.1.90.11.10</t>
  </si>
  <si>
    <t>SES/GAAL-11410, SES/GMAE-14421 E SES/SUPECC-03082.</t>
  </si>
  <si>
    <t>*Glosa - Servidores cedidos.</t>
  </si>
  <si>
    <t>DIFERENÇA GLOSA PESSOAL APLICADA/PLANILHA GEFIC E OUTROS</t>
  </si>
  <si>
    <t>Glosa- Concessionárias (faturas da energia).</t>
  </si>
  <si>
    <t>3.3.90.39.04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</si>
  <si>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</si>
  <si>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</si>
  <si>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</si>
  <si>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</si>
  <si>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</si>
  <si>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</si>
  <si>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</si>
  <si>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</si>
  <si>
    <t>Unidade Gerida:   HOSPITAL MUNICIPAL DE FORMOSA DR. CÉSAR SAAD FAYAD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</si>
</sst>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5" formatCode="[$-416]mmmm\-yy;@"/>
    <numFmt numFmtId="166" formatCode="[$-416]mmm\-yy;@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sz val="10"/>
      <color theme="1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7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wrapText="1"/>
    </xf>
    <xf numFmtId="164" fontId="3" fillId="0" borderId="14" xfId="0" applyNumberFormat="1" applyFont="1" applyBorder="1" applyAlignment="1">
      <alignment wrapText="1"/>
    </xf>
    <xf numFmtId="43" fontId="0" fillId="0" borderId="0" xfId="0" applyNumberFormat="1"/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4" borderId="12" xfId="0" applyFont="1" applyFill="1" applyBorder="1" applyAlignment="1">
      <alignment wrapText="1"/>
    </xf>
    <xf numFmtId="164" fontId="5" fillId="4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3" fillId="0" borderId="18" xfId="1" applyFont="1" applyBorder="1" applyAlignment="1" applyProtection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3" fillId="0" borderId="18" xfId="2" applyNumberFormat="1" applyFont="1" applyBorder="1" applyAlignment="1">
      <alignment horizontal="right" vertical="center"/>
    </xf>
    <xf numFmtId="4" fontId="3" fillId="0" borderId="18" xfId="2" applyNumberFormat="1" applyFont="1" applyBorder="1" applyAlignment="1">
      <alignment horizontal="right" vertical="center"/>
    </xf>
    <xf numFmtId="164" fontId="3" fillId="0" borderId="18" xfId="1" applyFont="1" applyBorder="1" applyAlignment="1" applyProtection="1">
      <alignment horizontal="right" vertical="center" wrapText="1"/>
    </xf>
    <xf numFmtId="4" fontId="3" fillId="0" borderId="18" xfId="1" applyNumberFormat="1" applyFont="1" applyBorder="1" applyAlignment="1" applyProtection="1">
      <alignment horizontal="right" vertical="center"/>
    </xf>
    <xf numFmtId="164" fontId="5" fillId="5" borderId="18" xfId="1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5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65" xfId="2" xr:uid="{AFA7E099-40CE-4D3A-A3CE-FA316B033A4B}"/>
    <cellStyle name="Vírgula 44" xfId="1" xr:uid="{EE3CFE63-80CF-4F4E-981C-EC6DC2293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E2F5B-99B9-4CBA-A472-310509E40BC5}">
  <sheetPr codeName="Planilha10">
    <tabColor rgb="FF92D050"/>
    <pageSetUpPr fitToPage="1"/>
  </sheetPr>
  <dimension ref="A1:W136"/>
  <sheetViews>
    <sheetView tabSelected="1" zoomScale="110" zoomScaleNormal="110" workbookViewId="0">
      <selection activeCell="A11" sqref="A11:V11"/>
    </sheetView>
  </sheetViews>
  <sheetFormatPr defaultColWidth="8.7109375" defaultRowHeight="15" x14ac:dyDescent="0.25"/>
  <cols>
    <col min="1" max="1" width="10.42578125" customWidth="1"/>
    <col min="2" max="2" width="14.28515625" customWidth="1"/>
    <col min="3" max="3" width="15.85546875" style="23" customWidth="1"/>
    <col min="4" max="7" width="15.85546875" customWidth="1"/>
    <col min="8" max="8" width="16" customWidth="1"/>
    <col min="9" max="22" width="15.42578125" customWidth="1"/>
    <col min="23" max="24" width="14.28515625" bestFit="1" customWidth="1"/>
  </cols>
  <sheetData>
    <row r="1" spans="1:22" ht="26.2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</row>
    <row r="3" spans="1:22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</row>
    <row r="5" spans="1:22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2"/>
      <c r="P6" s="2"/>
      <c r="Q6" s="2"/>
      <c r="R6" s="2"/>
      <c r="S6" s="2"/>
      <c r="T6" s="2"/>
      <c r="U6" s="2"/>
      <c r="V6" s="2"/>
    </row>
    <row r="7" spans="1:22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2"/>
      <c r="P7" s="2"/>
      <c r="Q7" s="2"/>
      <c r="R7" s="2"/>
      <c r="S7" s="2"/>
      <c r="T7" s="2"/>
      <c r="U7" s="2"/>
      <c r="V7" s="2"/>
    </row>
    <row r="8" spans="1:22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2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67" t="s">
        <v>56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ht="15.75" thickBo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2"/>
      <c r="P12" s="2"/>
      <c r="Q12" s="2"/>
      <c r="R12" s="2"/>
      <c r="S12" s="2"/>
      <c r="T12" s="2"/>
      <c r="U12" s="2"/>
      <c r="V12" s="2"/>
    </row>
    <row r="13" spans="1:22" ht="15.75" customHeight="1" thickBot="1" x14ac:dyDescent="0.3">
      <c r="A13" s="60" t="s">
        <v>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15.75" customHeight="1" thickBot="1" x14ac:dyDescent="0.3">
      <c r="A14" s="60" t="s">
        <v>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:22" ht="15.75" thickBot="1" x14ac:dyDescent="0.3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3"/>
      <c r="Q15" s="3"/>
      <c r="R15" s="3"/>
      <c r="S15" s="3"/>
      <c r="T15" s="3"/>
      <c r="U15" s="3"/>
      <c r="V15" s="3"/>
    </row>
    <row r="16" spans="1:22" ht="15.75" customHeight="1" thickBot="1" x14ac:dyDescent="0.3">
      <c r="A16" s="60" t="s">
        <v>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3" ht="25.5" customHeight="1" thickBot="1" x14ac:dyDescent="0.3">
      <c r="A17" s="60" t="s">
        <v>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3" ht="15.75" customHeight="1" thickBot="1" x14ac:dyDescent="0.3">
      <c r="A18" s="61" t="s">
        <v>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3" ht="15.75" customHeight="1" thickBot="1" x14ac:dyDescent="0.3">
      <c r="A19" s="62" t="s">
        <v>9</v>
      </c>
      <c r="B19" s="4"/>
      <c r="C19" s="63" t="s">
        <v>10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</row>
    <row r="20" spans="1:23" ht="82.5" customHeight="1" thickBot="1" x14ac:dyDescent="0.3">
      <c r="A20" s="62"/>
      <c r="B20" s="64" t="s">
        <v>11</v>
      </c>
      <c r="C20" s="58" t="s">
        <v>12</v>
      </c>
      <c r="D20" s="57" t="s">
        <v>13</v>
      </c>
      <c r="E20" s="57"/>
      <c r="F20" s="57"/>
      <c r="G20" s="57" t="s">
        <v>14</v>
      </c>
      <c r="H20" s="57"/>
      <c r="I20" s="57"/>
      <c r="J20" s="5" t="s">
        <v>15</v>
      </c>
      <c r="K20" s="57" t="s">
        <v>16</v>
      </c>
      <c r="L20" s="57"/>
      <c r="M20" s="57"/>
      <c r="N20" s="57"/>
      <c r="O20" s="57" t="s">
        <v>17</v>
      </c>
      <c r="P20" s="57"/>
      <c r="Q20" s="5" t="s">
        <v>18</v>
      </c>
      <c r="R20" s="57" t="s">
        <v>19</v>
      </c>
      <c r="S20" s="57"/>
      <c r="T20" s="57" t="s">
        <v>20</v>
      </c>
      <c r="U20" s="57"/>
      <c r="V20" s="58" t="s">
        <v>21</v>
      </c>
    </row>
    <row r="21" spans="1:23" ht="37.5" customHeight="1" thickBot="1" x14ac:dyDescent="0.3">
      <c r="A21" s="62"/>
      <c r="B21" s="64"/>
      <c r="C21" s="58"/>
      <c r="D21" s="6" t="s">
        <v>22</v>
      </c>
      <c r="E21" s="6" t="s">
        <v>23</v>
      </c>
      <c r="F21" s="6" t="s">
        <v>24</v>
      </c>
      <c r="G21" s="6" t="s">
        <v>22</v>
      </c>
      <c r="H21" s="6" t="s">
        <v>23</v>
      </c>
      <c r="I21" s="6" t="s">
        <v>24</v>
      </c>
      <c r="J21" s="6" t="s">
        <v>22</v>
      </c>
      <c r="K21" s="6" t="s">
        <v>25</v>
      </c>
      <c r="L21" s="6" t="s">
        <v>22</v>
      </c>
      <c r="M21" s="6" t="s">
        <v>23</v>
      </c>
      <c r="N21" s="6" t="s">
        <v>24</v>
      </c>
      <c r="O21" s="6" t="s">
        <v>22</v>
      </c>
      <c r="P21" s="6" t="s">
        <v>23</v>
      </c>
      <c r="Q21" s="6"/>
      <c r="R21" s="6" t="s">
        <v>22</v>
      </c>
      <c r="S21" s="6" t="s">
        <v>23</v>
      </c>
      <c r="T21" s="6" t="s">
        <v>22</v>
      </c>
      <c r="U21" s="6" t="s">
        <v>26</v>
      </c>
      <c r="V21" s="58"/>
    </row>
    <row r="22" spans="1:23" ht="15.75" thickBot="1" x14ac:dyDescent="0.3">
      <c r="A22" s="7">
        <v>43831</v>
      </c>
      <c r="B22" s="8"/>
      <c r="C22" s="8"/>
      <c r="D22" s="8"/>
      <c r="E22" s="8"/>
      <c r="F22" s="9"/>
      <c r="G22" s="10"/>
      <c r="H22" s="11"/>
      <c r="I22" s="12"/>
      <c r="J22" s="12"/>
      <c r="K22" s="13"/>
      <c r="L22" s="10"/>
      <c r="M22" s="14"/>
      <c r="N22" s="14"/>
      <c r="O22" s="14"/>
      <c r="P22" s="14"/>
      <c r="Q22" s="14"/>
      <c r="R22" s="14"/>
      <c r="S22" s="14"/>
      <c r="T22" s="14"/>
      <c r="U22" s="14"/>
      <c r="V22" s="15">
        <f t="shared" ref="V22:V40" si="0">L22+M22+N22+R22+S22+T22+U22</f>
        <v>0</v>
      </c>
      <c r="W22" s="16"/>
    </row>
    <row r="23" spans="1:23" ht="15.75" thickBot="1" x14ac:dyDescent="0.3">
      <c r="A23" s="7">
        <v>43862</v>
      </c>
      <c r="B23" s="8"/>
      <c r="C23" s="8"/>
      <c r="D23" s="8"/>
      <c r="E23" s="8"/>
      <c r="F23" s="9"/>
      <c r="G23" s="10"/>
      <c r="H23" s="11"/>
      <c r="I23" s="12"/>
      <c r="J23" s="12"/>
      <c r="K23" s="13"/>
      <c r="L23" s="10"/>
      <c r="M23" s="14"/>
      <c r="N23" s="14"/>
      <c r="O23" s="14"/>
      <c r="P23" s="14"/>
      <c r="Q23" s="14"/>
      <c r="R23" s="14"/>
      <c r="S23" s="14"/>
      <c r="T23" s="14"/>
      <c r="U23" s="14"/>
      <c r="V23" s="15">
        <f t="shared" si="0"/>
        <v>0</v>
      </c>
      <c r="W23" s="16"/>
    </row>
    <row r="24" spans="1:23" ht="15.75" thickBot="1" x14ac:dyDescent="0.3">
      <c r="A24" s="7">
        <v>43891</v>
      </c>
      <c r="B24" s="8"/>
      <c r="C24" s="8"/>
      <c r="D24" s="8"/>
      <c r="E24" s="8"/>
      <c r="F24" s="9"/>
      <c r="G24" s="10"/>
      <c r="H24" s="17"/>
      <c r="I24" s="18"/>
      <c r="J24" s="18"/>
      <c r="K24" s="13"/>
      <c r="L24" s="10"/>
      <c r="M24" s="14"/>
      <c r="N24" s="14"/>
      <c r="O24" s="14"/>
      <c r="P24" s="14"/>
      <c r="Q24" s="14"/>
      <c r="R24" s="14"/>
      <c r="S24" s="14"/>
      <c r="T24" s="14"/>
      <c r="U24" s="14"/>
      <c r="V24" s="15">
        <f t="shared" si="0"/>
        <v>0</v>
      </c>
      <c r="W24" s="16"/>
    </row>
    <row r="25" spans="1:23" ht="15.75" thickBot="1" x14ac:dyDescent="0.3">
      <c r="A25" s="7">
        <v>43922</v>
      </c>
      <c r="B25" s="8"/>
      <c r="C25" s="8"/>
      <c r="D25" s="8"/>
      <c r="E25" s="8"/>
      <c r="F25" s="9"/>
      <c r="G25" s="10"/>
      <c r="H25" s="17"/>
      <c r="I25" s="18"/>
      <c r="J25" s="18"/>
      <c r="K25" s="13"/>
      <c r="L25" s="10"/>
      <c r="M25" s="14"/>
      <c r="N25" s="14"/>
      <c r="O25" s="14"/>
      <c r="P25" s="14"/>
      <c r="Q25" s="14"/>
      <c r="R25" s="14"/>
      <c r="S25" s="14"/>
      <c r="T25" s="14"/>
      <c r="U25" s="14"/>
      <c r="V25" s="15">
        <f t="shared" si="0"/>
        <v>0</v>
      </c>
      <c r="W25" s="16"/>
    </row>
    <row r="26" spans="1:23" ht="15.75" thickBot="1" x14ac:dyDescent="0.3">
      <c r="A26" s="7">
        <v>43952</v>
      </c>
      <c r="B26" s="19">
        <v>1723573.19</v>
      </c>
      <c r="C26" s="8">
        <v>1723573.19</v>
      </c>
      <c r="D26" s="8">
        <v>16497057.710000001</v>
      </c>
      <c r="E26" s="8"/>
      <c r="F26" s="9"/>
      <c r="G26" s="10"/>
      <c r="H26" s="17"/>
      <c r="I26" s="18"/>
      <c r="J26" s="18"/>
      <c r="K26" s="13"/>
      <c r="L26" s="10"/>
      <c r="M26" s="14"/>
      <c r="N26" s="14"/>
      <c r="O26" s="14"/>
      <c r="P26" s="14"/>
      <c r="Q26" s="14"/>
      <c r="R26" s="14"/>
      <c r="S26" s="14"/>
      <c r="T26" s="14"/>
      <c r="U26" s="14"/>
      <c r="V26" s="15">
        <f t="shared" si="0"/>
        <v>0</v>
      </c>
      <c r="W26" s="16"/>
    </row>
    <row r="27" spans="1:23" ht="15.75" thickBot="1" x14ac:dyDescent="0.3">
      <c r="A27" s="7">
        <v>43983</v>
      </c>
      <c r="B27" s="20">
        <v>3693371.13</v>
      </c>
      <c r="C27" s="8">
        <v>3693371.13</v>
      </c>
      <c r="D27" s="8"/>
      <c r="E27" s="8">
        <v>397560</v>
      </c>
      <c r="F27" s="9"/>
      <c r="G27" s="10">
        <v>7073051.9300000006</v>
      </c>
      <c r="H27" s="17"/>
      <c r="I27" s="18"/>
      <c r="J27" s="20">
        <v>0</v>
      </c>
      <c r="K27" s="13">
        <v>43952</v>
      </c>
      <c r="L27" s="10">
        <v>1723573.19</v>
      </c>
      <c r="M27" s="14"/>
      <c r="N27" s="14"/>
      <c r="O27" s="14"/>
      <c r="P27" s="14"/>
      <c r="Q27" s="14"/>
      <c r="R27" s="14"/>
      <c r="S27" s="14"/>
      <c r="T27" s="14"/>
      <c r="U27" s="14"/>
      <c r="V27" s="15">
        <f t="shared" si="0"/>
        <v>1723573.19</v>
      </c>
      <c r="W27" s="16"/>
    </row>
    <row r="28" spans="1:23" ht="15.75" thickBot="1" x14ac:dyDescent="0.3">
      <c r="A28" s="7">
        <v>43983</v>
      </c>
      <c r="B28" s="20"/>
      <c r="C28" s="8"/>
      <c r="D28" s="8"/>
      <c r="E28" s="8"/>
      <c r="F28" s="9"/>
      <c r="G28" s="10"/>
      <c r="H28" s="17"/>
      <c r="I28" s="18"/>
      <c r="J28" s="20"/>
      <c r="K28" s="13">
        <v>43983</v>
      </c>
      <c r="L28" s="10">
        <v>3693371.13</v>
      </c>
      <c r="M28" s="14"/>
      <c r="N28" s="14"/>
      <c r="O28" s="14"/>
      <c r="P28" s="14"/>
      <c r="Q28" s="14"/>
      <c r="R28" s="14"/>
      <c r="S28" s="14"/>
      <c r="T28" s="14"/>
      <c r="U28" s="14"/>
      <c r="V28" s="15">
        <f t="shared" si="0"/>
        <v>3693371.13</v>
      </c>
      <c r="W28" s="16"/>
    </row>
    <row r="29" spans="1:23" ht="15.75" thickBot="1" x14ac:dyDescent="0.3">
      <c r="A29" s="7">
        <v>43983</v>
      </c>
      <c r="B29" s="20"/>
      <c r="C29" s="8"/>
      <c r="D29" s="8"/>
      <c r="E29" s="8"/>
      <c r="F29" s="9"/>
      <c r="G29" s="10"/>
      <c r="H29" s="17"/>
      <c r="I29" s="18"/>
      <c r="J29" s="20"/>
      <c r="K29" s="13">
        <v>44013</v>
      </c>
      <c r="L29" s="10">
        <v>1656107.61</v>
      </c>
      <c r="M29" s="14"/>
      <c r="N29" s="14"/>
      <c r="O29" s="14"/>
      <c r="P29" s="14"/>
      <c r="Q29" s="14"/>
      <c r="R29" s="14"/>
      <c r="S29" s="14"/>
      <c r="T29" s="14"/>
      <c r="U29" s="14"/>
      <c r="V29" s="15">
        <f t="shared" si="0"/>
        <v>1656107.61</v>
      </c>
      <c r="W29" s="16"/>
    </row>
    <row r="30" spans="1:23" ht="15.75" thickBot="1" x14ac:dyDescent="0.3">
      <c r="A30" s="7">
        <v>44013</v>
      </c>
      <c r="B30" s="20">
        <v>3693371.13</v>
      </c>
      <c r="C30" s="21">
        <v>3693371.13</v>
      </c>
      <c r="D30" s="8"/>
      <c r="E30" s="8"/>
      <c r="F30" s="9"/>
      <c r="G30" s="10">
        <v>3145274.8600000003</v>
      </c>
      <c r="H30" s="17"/>
      <c r="I30" s="18"/>
      <c r="J30" s="21">
        <v>0</v>
      </c>
      <c r="K30" s="13">
        <v>44013</v>
      </c>
      <c r="L30" s="10">
        <v>2037263.52</v>
      </c>
      <c r="M30" s="14"/>
      <c r="N30" s="14"/>
      <c r="O30" s="14"/>
      <c r="P30" s="14"/>
      <c r="Q30" s="14"/>
      <c r="R30" s="14"/>
      <c r="S30" s="14"/>
      <c r="T30" s="14"/>
      <c r="U30" s="14"/>
      <c r="V30" s="15">
        <f t="shared" si="0"/>
        <v>2037263.52</v>
      </c>
      <c r="W30" s="16"/>
    </row>
    <row r="31" spans="1:23" ht="15.75" thickBot="1" x14ac:dyDescent="0.3">
      <c r="A31" s="7">
        <v>44013</v>
      </c>
      <c r="B31" s="20"/>
      <c r="C31" s="21"/>
      <c r="D31" s="8"/>
      <c r="E31" s="8"/>
      <c r="F31" s="9"/>
      <c r="G31" s="10"/>
      <c r="H31" s="17"/>
      <c r="I31" s="18"/>
      <c r="J31" s="21"/>
      <c r="K31" s="13">
        <v>44044</v>
      </c>
      <c r="L31" s="10">
        <v>1108011.3400000001</v>
      </c>
      <c r="M31" s="14"/>
      <c r="N31" s="14"/>
      <c r="O31" s="14"/>
      <c r="P31" s="14"/>
      <c r="Q31" s="14"/>
      <c r="R31" s="14"/>
      <c r="S31" s="14"/>
      <c r="T31" s="14"/>
      <c r="U31" s="14"/>
      <c r="V31" s="15">
        <f t="shared" si="0"/>
        <v>1108011.3400000001</v>
      </c>
      <c r="W31" s="16"/>
    </row>
    <row r="32" spans="1:23" ht="15.75" thickBot="1" x14ac:dyDescent="0.3">
      <c r="A32" s="7">
        <v>44044</v>
      </c>
      <c r="B32" s="20">
        <v>3693371.13</v>
      </c>
      <c r="C32" s="21">
        <v>3693371.13</v>
      </c>
      <c r="D32" s="8"/>
      <c r="E32" s="8"/>
      <c r="F32" s="9"/>
      <c r="G32" s="10">
        <v>3693371.13</v>
      </c>
      <c r="H32" s="17"/>
      <c r="I32" s="18"/>
      <c r="J32" s="21">
        <v>0</v>
      </c>
      <c r="K32" s="13">
        <v>44044</v>
      </c>
      <c r="L32" s="10">
        <v>2585359.79</v>
      </c>
      <c r="M32" s="14"/>
      <c r="N32" s="14"/>
      <c r="O32" s="14"/>
      <c r="P32" s="14"/>
      <c r="Q32" s="14"/>
      <c r="R32" s="14"/>
      <c r="S32" s="14"/>
      <c r="T32" s="14"/>
      <c r="U32" s="14"/>
      <c r="V32" s="15">
        <f t="shared" si="0"/>
        <v>2585359.79</v>
      </c>
      <c r="W32" s="16"/>
    </row>
    <row r="33" spans="1:23" ht="15.75" thickBot="1" x14ac:dyDescent="0.3">
      <c r="A33" s="7">
        <v>44044</v>
      </c>
      <c r="B33" s="20"/>
      <c r="C33" s="21"/>
      <c r="D33" s="8"/>
      <c r="E33" s="8"/>
      <c r="F33" s="9"/>
      <c r="G33" s="10"/>
      <c r="H33" s="17"/>
      <c r="I33" s="18"/>
      <c r="J33" s="21"/>
      <c r="K33" s="13">
        <v>44075</v>
      </c>
      <c r="L33" s="10">
        <v>1108011.3400000001</v>
      </c>
      <c r="M33" s="14"/>
      <c r="N33" s="14"/>
      <c r="O33" s="14"/>
      <c r="P33" s="14"/>
      <c r="Q33" s="14"/>
      <c r="R33" s="14"/>
      <c r="S33" s="14"/>
      <c r="T33" s="14"/>
      <c r="U33" s="14"/>
      <c r="V33" s="15">
        <f t="shared" si="0"/>
        <v>1108011.3400000001</v>
      </c>
      <c r="W33" s="16"/>
    </row>
    <row r="34" spans="1:23" ht="15.75" thickBot="1" x14ac:dyDescent="0.3">
      <c r="A34" s="7">
        <v>44075</v>
      </c>
      <c r="B34" s="21">
        <v>3693371.13</v>
      </c>
      <c r="C34" s="21">
        <v>3693371.13</v>
      </c>
      <c r="D34" s="8">
        <v>3693371.13</v>
      </c>
      <c r="E34" s="8"/>
      <c r="F34" s="9"/>
      <c r="G34" s="10">
        <v>4062708.24</v>
      </c>
      <c r="H34" s="17"/>
      <c r="I34" s="18"/>
      <c r="J34" s="21">
        <v>0</v>
      </c>
      <c r="K34" s="13">
        <v>44075</v>
      </c>
      <c r="L34" s="10">
        <v>2585359.79</v>
      </c>
      <c r="M34" s="14"/>
      <c r="N34" s="14"/>
      <c r="O34" s="14"/>
      <c r="P34" s="14"/>
      <c r="Q34" s="14"/>
      <c r="R34" s="14"/>
      <c r="S34" s="14"/>
      <c r="T34" s="14"/>
      <c r="U34" s="14"/>
      <c r="V34" s="15">
        <f t="shared" si="0"/>
        <v>2585359.79</v>
      </c>
      <c r="W34" s="16"/>
    </row>
    <row r="35" spans="1:23" ht="15.75" thickBot="1" x14ac:dyDescent="0.3">
      <c r="A35" s="7">
        <v>44075</v>
      </c>
      <c r="B35" s="21"/>
      <c r="C35" s="21"/>
      <c r="D35" s="8"/>
      <c r="E35" s="8"/>
      <c r="F35" s="9"/>
      <c r="G35" s="10"/>
      <c r="H35" s="17"/>
      <c r="I35" s="18"/>
      <c r="J35" s="21"/>
      <c r="K35" s="13">
        <v>44105</v>
      </c>
      <c r="L35" s="10">
        <v>1477348.45</v>
      </c>
      <c r="M35" s="14"/>
      <c r="N35" s="14"/>
      <c r="O35" s="14"/>
      <c r="P35" s="14"/>
      <c r="Q35" s="14"/>
      <c r="R35" s="14"/>
      <c r="S35" s="14"/>
      <c r="T35" s="14"/>
      <c r="U35" s="14"/>
      <c r="V35" s="15">
        <f t="shared" si="0"/>
        <v>1477348.45</v>
      </c>
      <c r="W35" s="16"/>
    </row>
    <row r="36" spans="1:23" ht="15.75" thickBot="1" x14ac:dyDescent="0.3">
      <c r="A36" s="7">
        <v>44105</v>
      </c>
      <c r="B36" s="21">
        <v>3693371.13</v>
      </c>
      <c r="C36" s="21">
        <v>3693371.13</v>
      </c>
      <c r="D36" s="8"/>
      <c r="E36" s="8"/>
      <c r="F36" s="9"/>
      <c r="G36" s="10">
        <v>2216022.6800000002</v>
      </c>
      <c r="H36" s="17"/>
      <c r="I36" s="18"/>
      <c r="J36" s="21">
        <v>0</v>
      </c>
      <c r="K36" s="13">
        <v>44105</v>
      </c>
      <c r="L36" s="10">
        <v>2216022.6800000002</v>
      </c>
      <c r="M36" s="14"/>
      <c r="N36" s="14"/>
      <c r="O36" s="14"/>
      <c r="P36" s="14"/>
      <c r="Q36" s="14"/>
      <c r="R36" s="14"/>
      <c r="S36" s="14"/>
      <c r="T36" s="14"/>
      <c r="U36" s="14"/>
      <c r="V36" s="15">
        <f t="shared" si="0"/>
        <v>2216022.6800000002</v>
      </c>
      <c r="W36" s="16"/>
    </row>
    <row r="37" spans="1:23" ht="15.75" thickBot="1" x14ac:dyDescent="0.3">
      <c r="A37" s="7">
        <v>44136</v>
      </c>
      <c r="B37" s="21">
        <v>4072619.57</v>
      </c>
      <c r="C37" s="21">
        <v>4072619.57</v>
      </c>
      <c r="D37" s="8">
        <v>1969797.94</v>
      </c>
      <c r="E37" s="8"/>
      <c r="F37" s="9"/>
      <c r="G37" s="10">
        <v>1969797.94</v>
      </c>
      <c r="H37" s="18"/>
      <c r="I37" s="18"/>
      <c r="J37" s="21">
        <v>0</v>
      </c>
      <c r="K37" s="13">
        <v>44138</v>
      </c>
      <c r="L37" s="10">
        <v>1969797.94</v>
      </c>
      <c r="M37" s="14"/>
      <c r="N37" s="14"/>
      <c r="O37" s="14"/>
      <c r="P37" s="14"/>
      <c r="Q37" s="14"/>
      <c r="R37" s="14"/>
      <c r="S37" s="14"/>
      <c r="T37" s="14"/>
      <c r="U37" s="14"/>
      <c r="V37" s="15">
        <f t="shared" si="0"/>
        <v>1969797.94</v>
      </c>
      <c r="W37" s="16"/>
    </row>
    <row r="38" spans="1:23" ht="15.75" thickBot="1" x14ac:dyDescent="0.3">
      <c r="A38" s="7">
        <v>44166</v>
      </c>
      <c r="B38" s="21">
        <v>3834557.17</v>
      </c>
      <c r="C38" s="21">
        <v>3834557.17</v>
      </c>
      <c r="D38" s="8">
        <v>5937378.7999999998</v>
      </c>
      <c r="E38" s="8"/>
      <c r="F38" s="9"/>
      <c r="G38" s="10">
        <v>5937378.7999999998</v>
      </c>
      <c r="H38" s="18">
        <v>397560</v>
      </c>
      <c r="I38" s="18"/>
      <c r="J38" s="21">
        <v>0</v>
      </c>
      <c r="K38" s="13">
        <v>44138</v>
      </c>
      <c r="L38" s="10">
        <v>2102821.63</v>
      </c>
      <c r="M38" s="14"/>
      <c r="N38" s="14"/>
      <c r="O38" s="14"/>
      <c r="P38" s="14"/>
      <c r="Q38" s="14"/>
      <c r="R38" s="14"/>
      <c r="S38" s="14"/>
      <c r="T38" s="14"/>
      <c r="U38" s="14"/>
      <c r="V38" s="15">
        <f t="shared" si="0"/>
        <v>2102821.63</v>
      </c>
      <c r="W38" s="16"/>
    </row>
    <row r="39" spans="1:23" ht="15.75" thickBot="1" x14ac:dyDescent="0.3">
      <c r="A39" s="7">
        <v>44166</v>
      </c>
      <c r="B39" s="20"/>
      <c r="C39" s="20"/>
      <c r="D39" s="22"/>
      <c r="E39" s="22"/>
      <c r="F39" s="10"/>
      <c r="G39" s="10"/>
      <c r="H39" s="12"/>
      <c r="I39" s="12"/>
      <c r="J39" s="20"/>
      <c r="K39" s="13">
        <v>44194</v>
      </c>
      <c r="L39" s="10">
        <v>3834557.17</v>
      </c>
      <c r="M39" s="14"/>
      <c r="N39" s="14"/>
      <c r="O39" s="14"/>
      <c r="P39" s="14"/>
      <c r="Q39" s="14"/>
      <c r="R39" s="14"/>
      <c r="S39" s="14"/>
      <c r="T39" s="14"/>
      <c r="U39" s="14"/>
      <c r="V39" s="15">
        <f t="shared" si="0"/>
        <v>3834557.17</v>
      </c>
      <c r="W39" s="16"/>
    </row>
    <row r="40" spans="1:23" ht="15.75" thickBot="1" x14ac:dyDescent="0.3">
      <c r="A40" s="7">
        <v>44166</v>
      </c>
      <c r="B40" s="20"/>
      <c r="C40" s="20"/>
      <c r="D40" s="22"/>
      <c r="E40" s="22"/>
      <c r="F40" s="10"/>
      <c r="G40" s="10"/>
      <c r="H40" s="12"/>
      <c r="I40" s="12"/>
      <c r="J40" s="20"/>
      <c r="K40" s="13">
        <v>44138</v>
      </c>
      <c r="L40" s="23"/>
      <c r="M40" s="14">
        <v>397560</v>
      </c>
      <c r="N40" s="14"/>
      <c r="O40" s="14"/>
      <c r="P40" s="14"/>
      <c r="Q40" s="14"/>
      <c r="R40" s="14"/>
      <c r="S40" s="14"/>
      <c r="T40" s="14"/>
      <c r="U40" s="14"/>
      <c r="V40" s="15">
        <f t="shared" si="0"/>
        <v>397560</v>
      </c>
      <c r="W40" s="16"/>
    </row>
    <row r="41" spans="1:23" ht="15.75" thickBot="1" x14ac:dyDescent="0.3">
      <c r="A41" s="24"/>
      <c r="B41" s="25">
        <f>SUM(B26:B38)</f>
        <v>28097605.579999998</v>
      </c>
      <c r="C41" s="25">
        <f>SUM(C26:C38)</f>
        <v>28097605.579999998</v>
      </c>
      <c r="D41" s="25">
        <f t="shared" ref="D41:I41" si="1">SUM(D22:D38)</f>
        <v>28097605.580000002</v>
      </c>
      <c r="E41" s="25">
        <f t="shared" si="1"/>
        <v>397560</v>
      </c>
      <c r="F41" s="25">
        <f t="shared" si="1"/>
        <v>0</v>
      </c>
      <c r="G41" s="25">
        <f t="shared" si="1"/>
        <v>28097605.580000006</v>
      </c>
      <c r="H41" s="25">
        <f t="shared" si="1"/>
        <v>397560</v>
      </c>
      <c r="I41" s="25">
        <f t="shared" si="1"/>
        <v>0</v>
      </c>
      <c r="J41" s="25">
        <f>SUM(J26:J38)</f>
        <v>0</v>
      </c>
      <c r="K41" s="25"/>
      <c r="L41" s="25">
        <f>SUM(L22:L40)</f>
        <v>28097605.579999998</v>
      </c>
      <c r="M41" s="25">
        <f t="shared" ref="M41:V41" si="2">SUM(M22:M40)</f>
        <v>397560</v>
      </c>
      <c r="N41" s="25">
        <f t="shared" si="2"/>
        <v>0</v>
      </c>
      <c r="O41" s="25">
        <f t="shared" si="2"/>
        <v>0</v>
      </c>
      <c r="P41" s="25">
        <f t="shared" si="2"/>
        <v>0</v>
      </c>
      <c r="Q41" s="25">
        <f t="shared" si="2"/>
        <v>0</v>
      </c>
      <c r="R41" s="25">
        <f t="shared" si="2"/>
        <v>0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28495165.579999998</v>
      </c>
    </row>
    <row r="42" spans="1:23" x14ac:dyDescent="0.25">
      <c r="A42" s="26"/>
      <c r="B42" s="26"/>
      <c r="C42" s="2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3" ht="44.25" customHeight="1" x14ac:dyDescent="0.25">
      <c r="A43" s="55" t="s">
        <v>27</v>
      </c>
      <c r="B43" s="55"/>
      <c r="C43" s="55"/>
      <c r="D43" s="55"/>
      <c r="E43" s="55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3" ht="15" customHeight="1" x14ac:dyDescent="0.25">
      <c r="A44" s="56" t="s">
        <v>28</v>
      </c>
      <c r="B44" s="56"/>
      <c r="C44" s="56"/>
      <c r="D44" s="56"/>
      <c r="E44" s="5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3" x14ac:dyDescent="0.25">
      <c r="A45" s="56"/>
      <c r="B45" s="56"/>
      <c r="C45" s="56"/>
      <c r="D45" s="56"/>
      <c r="E45" s="5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3" ht="27" customHeight="1" x14ac:dyDescent="0.25">
      <c r="A46" s="49" t="s">
        <v>29</v>
      </c>
      <c r="B46" s="49"/>
      <c r="C46" s="49"/>
      <c r="D46" s="49"/>
      <c r="E46" s="49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3" ht="15" customHeight="1" x14ac:dyDescent="0.25">
      <c r="A47" s="49" t="s">
        <v>30</v>
      </c>
      <c r="B47" s="49"/>
      <c r="C47" s="49"/>
      <c r="D47" s="49"/>
      <c r="E47" s="49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3" ht="15" customHeight="1" x14ac:dyDescent="0.25">
      <c r="A48" s="49" t="s">
        <v>31</v>
      </c>
      <c r="B48" s="49"/>
      <c r="C48" s="49"/>
      <c r="D48" s="49"/>
      <c r="E48" s="49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1:22" ht="15" customHeight="1" x14ac:dyDescent="0.25">
      <c r="A49" s="49" t="s">
        <v>32</v>
      </c>
      <c r="B49" s="49"/>
      <c r="C49" s="49"/>
      <c r="D49" s="49"/>
      <c r="E49" s="49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2" ht="15" customHeight="1" x14ac:dyDescent="0.25">
      <c r="A50" s="49" t="s">
        <v>33</v>
      </c>
      <c r="B50" s="49"/>
      <c r="C50" s="49"/>
      <c r="D50" s="49"/>
      <c r="E50" s="49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1:22" x14ac:dyDescent="0.25">
      <c r="A51" s="26"/>
      <c r="B51" s="26"/>
      <c r="C51" s="27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1:22" ht="15.75" customHeight="1" x14ac:dyDescent="0.25">
      <c r="A52" s="55" t="s">
        <v>34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ht="38.25" customHeight="1" x14ac:dyDescent="0.25">
      <c r="A53" s="56" t="s">
        <v>28</v>
      </c>
      <c r="B53" s="56"/>
      <c r="C53" s="56"/>
      <c r="D53" s="56"/>
      <c r="E53" s="56"/>
      <c r="F53" s="28" t="s">
        <v>35</v>
      </c>
      <c r="G53" s="28" t="s">
        <v>36</v>
      </c>
      <c r="H53" s="28" t="s">
        <v>37</v>
      </c>
      <c r="I53" s="28" t="s">
        <v>38</v>
      </c>
      <c r="J53" s="28" t="s">
        <v>39</v>
      </c>
      <c r="K53" s="28" t="s">
        <v>40</v>
      </c>
      <c r="L53" s="29"/>
      <c r="M53" s="29"/>
      <c r="N53" s="29"/>
      <c r="O53" s="29"/>
      <c r="P53" s="29"/>
      <c r="Q53" s="26"/>
      <c r="R53" s="26"/>
      <c r="S53" s="26"/>
      <c r="T53" s="26"/>
      <c r="U53" s="26"/>
      <c r="V53" s="26"/>
    </row>
    <row r="54" spans="1:22" ht="38.25" customHeight="1" x14ac:dyDescent="0.25">
      <c r="A54" s="49" t="s">
        <v>41</v>
      </c>
      <c r="B54" s="49"/>
      <c r="C54" s="49"/>
      <c r="D54" s="49"/>
      <c r="E54" s="49"/>
      <c r="F54" s="30"/>
      <c r="G54" s="31" t="s">
        <v>42</v>
      </c>
      <c r="H54" s="32">
        <v>201800010008207</v>
      </c>
      <c r="I54" s="33">
        <v>43800</v>
      </c>
      <c r="J54" s="33">
        <v>43831</v>
      </c>
      <c r="K54" s="34" t="s">
        <v>43</v>
      </c>
      <c r="L54" s="50"/>
      <c r="M54" s="51"/>
      <c r="N54" s="51"/>
      <c r="O54" s="51"/>
      <c r="P54" s="51"/>
      <c r="Q54" s="26"/>
      <c r="R54" s="26"/>
      <c r="S54" s="26"/>
      <c r="T54" s="26"/>
      <c r="U54" s="26"/>
      <c r="V54" s="26"/>
    </row>
    <row r="55" spans="1:22" ht="38.25" customHeight="1" x14ac:dyDescent="0.25">
      <c r="A55" s="49" t="s">
        <v>41</v>
      </c>
      <c r="B55" s="49"/>
      <c r="C55" s="49"/>
      <c r="D55" s="49"/>
      <c r="E55" s="49"/>
      <c r="F55" s="30"/>
      <c r="G55" s="31" t="s">
        <v>42</v>
      </c>
      <c r="H55" s="32">
        <v>201800010008207</v>
      </c>
      <c r="I55" s="33">
        <v>43831</v>
      </c>
      <c r="J55" s="33">
        <v>43862</v>
      </c>
      <c r="K55" s="34" t="s">
        <v>43</v>
      </c>
      <c r="L55" s="50"/>
      <c r="M55" s="51"/>
      <c r="N55" s="51"/>
      <c r="O55" s="51"/>
      <c r="P55" s="51"/>
      <c r="Q55" s="26"/>
      <c r="R55" s="26"/>
      <c r="S55" s="26"/>
      <c r="T55" s="26"/>
      <c r="U55" s="26"/>
      <c r="V55" s="26"/>
    </row>
    <row r="56" spans="1:22" ht="38.25" customHeight="1" x14ac:dyDescent="0.25">
      <c r="A56" s="49" t="s">
        <v>41</v>
      </c>
      <c r="B56" s="49"/>
      <c r="C56" s="49"/>
      <c r="D56" s="49"/>
      <c r="E56" s="49"/>
      <c r="F56" s="30"/>
      <c r="G56" s="31" t="s">
        <v>42</v>
      </c>
      <c r="H56" s="32">
        <v>201800010008207</v>
      </c>
      <c r="I56" s="33">
        <v>43862</v>
      </c>
      <c r="J56" s="33">
        <v>43891</v>
      </c>
      <c r="K56" s="34" t="s">
        <v>43</v>
      </c>
      <c r="L56" s="50"/>
      <c r="M56" s="51"/>
      <c r="N56" s="51"/>
      <c r="O56" s="51"/>
      <c r="P56" s="51"/>
      <c r="Q56" s="26"/>
      <c r="R56" s="26"/>
      <c r="S56" s="26"/>
      <c r="T56" s="26"/>
      <c r="U56" s="26"/>
      <c r="V56" s="26"/>
    </row>
    <row r="57" spans="1:22" ht="38.25" customHeight="1" x14ac:dyDescent="0.25">
      <c r="A57" s="49" t="s">
        <v>41</v>
      </c>
      <c r="B57" s="49"/>
      <c r="C57" s="49"/>
      <c r="D57" s="49"/>
      <c r="E57" s="49"/>
      <c r="F57" s="30"/>
      <c r="G57" s="31" t="s">
        <v>42</v>
      </c>
      <c r="H57" s="32">
        <v>201800010008207</v>
      </c>
      <c r="I57" s="33">
        <v>43891</v>
      </c>
      <c r="J57" s="33">
        <v>43922</v>
      </c>
      <c r="K57" s="34" t="s">
        <v>43</v>
      </c>
      <c r="L57" s="50"/>
      <c r="M57" s="51"/>
      <c r="N57" s="51"/>
      <c r="O57" s="51"/>
      <c r="P57" s="51"/>
      <c r="Q57" s="26"/>
      <c r="R57" s="26"/>
      <c r="S57" s="26"/>
      <c r="T57" s="26"/>
      <c r="U57" s="26"/>
      <c r="V57" s="26"/>
    </row>
    <row r="58" spans="1:22" ht="38.25" customHeight="1" x14ac:dyDescent="0.25">
      <c r="A58" s="49" t="s">
        <v>41</v>
      </c>
      <c r="B58" s="49"/>
      <c r="C58" s="49"/>
      <c r="D58" s="49"/>
      <c r="E58" s="49"/>
      <c r="F58" s="30"/>
      <c r="G58" s="31" t="s">
        <v>42</v>
      </c>
      <c r="H58" s="32">
        <v>201800010008207</v>
      </c>
      <c r="I58" s="33">
        <v>43922</v>
      </c>
      <c r="J58" s="33">
        <v>43952</v>
      </c>
      <c r="K58" s="34" t="s">
        <v>43</v>
      </c>
      <c r="L58" s="50"/>
      <c r="M58" s="51"/>
      <c r="N58" s="51"/>
      <c r="O58" s="51"/>
      <c r="P58" s="51"/>
      <c r="Q58" s="26"/>
      <c r="R58" s="26"/>
      <c r="S58" s="26"/>
      <c r="T58" s="26"/>
      <c r="U58" s="26"/>
      <c r="V58" s="26"/>
    </row>
    <row r="59" spans="1:22" ht="38.25" customHeight="1" x14ac:dyDescent="0.25">
      <c r="A59" s="49" t="s">
        <v>41</v>
      </c>
      <c r="B59" s="49"/>
      <c r="C59" s="49"/>
      <c r="D59" s="49"/>
      <c r="E59" s="49"/>
      <c r="F59" s="30"/>
      <c r="G59" s="31" t="s">
        <v>42</v>
      </c>
      <c r="H59" s="32">
        <v>201800010008207</v>
      </c>
      <c r="I59" s="33">
        <v>43952</v>
      </c>
      <c r="J59" s="33">
        <v>43983</v>
      </c>
      <c r="K59" s="34" t="s">
        <v>43</v>
      </c>
      <c r="L59" s="50"/>
      <c r="M59" s="51"/>
      <c r="N59" s="51"/>
      <c r="O59" s="51"/>
      <c r="P59" s="51"/>
      <c r="Q59" s="26"/>
      <c r="R59" s="26"/>
      <c r="S59" s="26"/>
      <c r="T59" s="26"/>
      <c r="U59" s="26"/>
      <c r="V59" s="26"/>
    </row>
    <row r="60" spans="1:22" ht="38.25" customHeight="1" x14ac:dyDescent="0.25">
      <c r="A60" s="49" t="s">
        <v>41</v>
      </c>
      <c r="B60" s="49"/>
      <c r="C60" s="49"/>
      <c r="D60" s="49"/>
      <c r="E60" s="49"/>
      <c r="F60" s="30"/>
      <c r="G60" s="31" t="s">
        <v>42</v>
      </c>
      <c r="H60" s="32">
        <v>201800010008207</v>
      </c>
      <c r="I60" s="33">
        <v>43983</v>
      </c>
      <c r="J60" s="33">
        <v>44013</v>
      </c>
      <c r="K60" s="34" t="s">
        <v>43</v>
      </c>
      <c r="L60" s="50"/>
      <c r="M60" s="51"/>
      <c r="N60" s="51"/>
      <c r="O60" s="51"/>
      <c r="P60" s="51"/>
      <c r="Q60" s="26"/>
      <c r="R60" s="26"/>
      <c r="S60" s="26"/>
      <c r="T60" s="26"/>
      <c r="U60" s="26"/>
      <c r="V60" s="26"/>
    </row>
    <row r="61" spans="1:22" ht="38.25" customHeight="1" x14ac:dyDescent="0.25">
      <c r="A61" s="49" t="s">
        <v>41</v>
      </c>
      <c r="B61" s="49"/>
      <c r="C61" s="49"/>
      <c r="D61" s="49"/>
      <c r="E61" s="49"/>
      <c r="F61" s="35"/>
      <c r="G61" s="31" t="s">
        <v>42</v>
      </c>
      <c r="H61" s="32">
        <v>201800010008207</v>
      </c>
      <c r="I61" s="33">
        <v>44013</v>
      </c>
      <c r="J61" s="33">
        <v>44044</v>
      </c>
      <c r="K61" s="34" t="s">
        <v>43</v>
      </c>
      <c r="L61" s="50"/>
      <c r="M61" s="51"/>
      <c r="N61" s="51"/>
      <c r="O61" s="51"/>
      <c r="P61" s="51"/>
      <c r="Q61" s="26"/>
      <c r="R61" s="26"/>
      <c r="S61" s="26"/>
      <c r="T61" s="26"/>
      <c r="U61" s="26"/>
      <c r="V61" s="26"/>
    </row>
    <row r="62" spans="1:22" ht="38.25" customHeight="1" x14ac:dyDescent="0.25">
      <c r="A62" s="49" t="s">
        <v>41</v>
      </c>
      <c r="B62" s="49"/>
      <c r="C62" s="49"/>
      <c r="D62" s="49"/>
      <c r="E62" s="49"/>
      <c r="F62" s="36"/>
      <c r="G62" s="31" t="s">
        <v>42</v>
      </c>
      <c r="H62" s="32">
        <v>201800010008207</v>
      </c>
      <c r="I62" s="33">
        <v>44044</v>
      </c>
      <c r="J62" s="33">
        <v>44075</v>
      </c>
      <c r="K62" s="34" t="s">
        <v>43</v>
      </c>
      <c r="L62" s="50"/>
      <c r="M62" s="51"/>
      <c r="N62" s="51"/>
      <c r="O62" s="51"/>
      <c r="P62" s="51"/>
      <c r="Q62" s="26"/>
      <c r="R62" s="26"/>
      <c r="S62" s="26"/>
      <c r="T62" s="26"/>
      <c r="U62" s="26"/>
      <c r="V62" s="26"/>
    </row>
    <row r="63" spans="1:22" ht="38.25" customHeight="1" x14ac:dyDescent="0.25">
      <c r="A63" s="49" t="s">
        <v>41</v>
      </c>
      <c r="B63" s="49"/>
      <c r="C63" s="49"/>
      <c r="D63" s="49"/>
      <c r="E63" s="49"/>
      <c r="F63" s="30"/>
      <c r="G63" s="31" t="s">
        <v>42</v>
      </c>
      <c r="H63" s="32">
        <v>201800010008207</v>
      </c>
      <c r="I63" s="33">
        <v>44075</v>
      </c>
      <c r="J63" s="33">
        <v>44105</v>
      </c>
      <c r="K63" s="34" t="s">
        <v>43</v>
      </c>
      <c r="L63" s="50"/>
      <c r="M63" s="51"/>
      <c r="N63" s="51"/>
      <c r="O63" s="51"/>
      <c r="P63" s="51"/>
      <c r="Q63" s="26"/>
      <c r="R63" s="26"/>
      <c r="S63" s="26"/>
      <c r="T63" s="26"/>
      <c r="U63" s="26"/>
      <c r="V63" s="26"/>
    </row>
    <row r="64" spans="1:22" ht="15" customHeight="1" x14ac:dyDescent="0.25">
      <c r="A64" s="49" t="s">
        <v>44</v>
      </c>
      <c r="B64" s="49"/>
      <c r="C64" s="49"/>
      <c r="D64" s="49"/>
      <c r="E64" s="49"/>
      <c r="F64" s="36"/>
      <c r="G64" s="31" t="s">
        <v>42</v>
      </c>
      <c r="H64" s="32">
        <v>201800010008207</v>
      </c>
      <c r="I64" s="33">
        <v>44105</v>
      </c>
      <c r="J64" s="33">
        <v>44136</v>
      </c>
      <c r="K64" s="34" t="s">
        <v>43</v>
      </c>
      <c r="L64" s="50"/>
      <c r="M64" s="51"/>
      <c r="N64" s="51"/>
      <c r="O64" s="51"/>
      <c r="P64" s="51"/>
      <c r="Q64" s="26"/>
      <c r="R64" s="26"/>
      <c r="S64" s="26"/>
      <c r="T64" s="26"/>
      <c r="U64" s="26"/>
      <c r="V64" s="26"/>
    </row>
    <row r="65" spans="1:22" ht="15" customHeight="1" x14ac:dyDescent="0.25">
      <c r="A65" s="49" t="s">
        <v>44</v>
      </c>
      <c r="B65" s="49"/>
      <c r="C65" s="49"/>
      <c r="D65" s="49"/>
      <c r="E65" s="49"/>
      <c r="F65" s="36"/>
      <c r="G65" s="31" t="s">
        <v>42</v>
      </c>
      <c r="H65" s="32">
        <v>201800010008207</v>
      </c>
      <c r="I65" s="33">
        <v>44136</v>
      </c>
      <c r="J65" s="33">
        <v>44166</v>
      </c>
      <c r="K65" s="34" t="s">
        <v>43</v>
      </c>
      <c r="L65" s="50"/>
      <c r="M65" s="51"/>
      <c r="N65" s="51"/>
      <c r="O65" s="51"/>
      <c r="P65" s="51"/>
      <c r="Q65" s="26"/>
      <c r="R65" s="26"/>
      <c r="S65" s="26"/>
      <c r="T65" s="26"/>
      <c r="U65" s="26"/>
      <c r="V65" s="26"/>
    </row>
    <row r="66" spans="1:22" ht="15" customHeight="1" x14ac:dyDescent="0.25">
      <c r="A66" s="49" t="s">
        <v>45</v>
      </c>
      <c r="B66" s="49"/>
      <c r="C66" s="49"/>
      <c r="D66" s="49"/>
      <c r="E66" s="49"/>
      <c r="F66" s="37"/>
      <c r="G66" s="31"/>
      <c r="H66" s="32"/>
      <c r="I66" s="33">
        <v>43862</v>
      </c>
      <c r="J66" s="33">
        <v>43922</v>
      </c>
      <c r="K66" s="34" t="s">
        <v>43</v>
      </c>
      <c r="L66" s="50"/>
      <c r="M66" s="51"/>
      <c r="N66" s="51"/>
      <c r="O66" s="51"/>
      <c r="P66" s="51"/>
      <c r="Q66" s="26"/>
      <c r="R66" s="26"/>
      <c r="S66" s="26"/>
      <c r="T66" s="26"/>
      <c r="U66" s="26"/>
      <c r="V66" s="26"/>
    </row>
    <row r="67" spans="1:22" ht="15" customHeight="1" x14ac:dyDescent="0.25">
      <c r="A67" s="49" t="s">
        <v>45</v>
      </c>
      <c r="B67" s="49"/>
      <c r="C67" s="49"/>
      <c r="D67" s="49"/>
      <c r="E67" s="49"/>
      <c r="F67" s="37"/>
      <c r="G67" s="31"/>
      <c r="H67" s="32"/>
      <c r="I67" s="33">
        <v>43922</v>
      </c>
      <c r="J67" s="33">
        <v>43983</v>
      </c>
      <c r="K67" s="34" t="s">
        <v>43</v>
      </c>
      <c r="L67" s="50"/>
      <c r="M67" s="51"/>
      <c r="N67" s="51"/>
      <c r="O67" s="51"/>
      <c r="P67" s="51"/>
      <c r="Q67" s="26"/>
      <c r="R67" s="26"/>
      <c r="S67" s="26"/>
      <c r="T67" s="26"/>
      <c r="U67" s="26"/>
      <c r="V67" s="26"/>
    </row>
    <row r="68" spans="1:22" ht="15" customHeight="1" x14ac:dyDescent="0.25">
      <c r="A68" s="49" t="s">
        <v>45</v>
      </c>
      <c r="B68" s="49"/>
      <c r="C68" s="49"/>
      <c r="D68" s="49"/>
      <c r="E68" s="49"/>
      <c r="F68" s="37"/>
      <c r="G68" s="31"/>
      <c r="H68" s="32"/>
      <c r="I68" s="33">
        <v>43952</v>
      </c>
      <c r="J68" s="33">
        <v>44013</v>
      </c>
      <c r="K68" s="34" t="s">
        <v>43</v>
      </c>
      <c r="L68" s="50"/>
      <c r="M68" s="51"/>
      <c r="N68" s="51"/>
      <c r="O68" s="51"/>
      <c r="P68" s="51"/>
      <c r="Q68" s="26"/>
      <c r="R68" s="26"/>
      <c r="S68" s="26"/>
      <c r="T68" s="26"/>
      <c r="U68" s="26"/>
      <c r="V68" s="26"/>
    </row>
    <row r="69" spans="1:22" ht="30" customHeight="1" x14ac:dyDescent="0.25">
      <c r="A69" s="49" t="s">
        <v>45</v>
      </c>
      <c r="B69" s="49"/>
      <c r="C69" s="49"/>
      <c r="D69" s="49"/>
      <c r="E69" s="49"/>
      <c r="F69" s="37"/>
      <c r="G69" s="31"/>
      <c r="H69" s="32"/>
      <c r="I69" s="33">
        <v>44075</v>
      </c>
      <c r="J69" s="33">
        <v>44136</v>
      </c>
      <c r="K69" s="34" t="s">
        <v>43</v>
      </c>
      <c r="L69" s="50"/>
      <c r="M69" s="51"/>
      <c r="N69" s="51"/>
      <c r="O69" s="51"/>
      <c r="P69" s="51"/>
      <c r="Q69" s="26"/>
      <c r="R69" s="26"/>
      <c r="S69" s="26"/>
      <c r="T69" s="26"/>
      <c r="U69" s="26"/>
      <c r="V69" s="26"/>
    </row>
    <row r="70" spans="1:22" ht="15" customHeight="1" x14ac:dyDescent="0.25">
      <c r="A70" s="49" t="s">
        <v>45</v>
      </c>
      <c r="B70" s="49"/>
      <c r="C70" s="49"/>
      <c r="D70" s="49"/>
      <c r="E70" s="49"/>
      <c r="F70" s="37"/>
      <c r="G70" s="31"/>
      <c r="H70" s="32"/>
      <c r="I70" s="33">
        <v>44166</v>
      </c>
      <c r="J70" s="33">
        <v>44166</v>
      </c>
      <c r="K70" s="34" t="s">
        <v>43</v>
      </c>
      <c r="L70" s="50"/>
      <c r="M70" s="51"/>
      <c r="N70" s="51"/>
      <c r="O70" s="51"/>
      <c r="P70" s="51"/>
      <c r="Q70" s="26"/>
      <c r="R70" s="26"/>
      <c r="S70" s="26"/>
      <c r="T70" s="26"/>
      <c r="U70" s="26"/>
      <c r="V70" s="26"/>
    </row>
    <row r="71" spans="1:22" ht="38.25" customHeight="1" x14ac:dyDescent="0.25">
      <c r="A71" s="49" t="s">
        <v>46</v>
      </c>
      <c r="B71" s="49"/>
      <c r="C71" s="49"/>
      <c r="D71" s="49"/>
      <c r="E71" s="49"/>
      <c r="F71" s="38"/>
      <c r="G71" s="31" t="s">
        <v>47</v>
      </c>
      <c r="H71" s="32">
        <v>201800010008207</v>
      </c>
      <c r="I71" s="33">
        <v>43800</v>
      </c>
      <c r="J71" s="33">
        <v>43831</v>
      </c>
      <c r="K71" s="34" t="s">
        <v>43</v>
      </c>
      <c r="L71" s="50"/>
      <c r="M71" s="51"/>
      <c r="N71" s="51"/>
      <c r="O71" s="51"/>
      <c r="P71" s="51"/>
      <c r="Q71" s="26"/>
      <c r="R71" s="26"/>
      <c r="S71" s="26"/>
      <c r="T71" s="26"/>
      <c r="U71" s="26"/>
      <c r="V71" s="26"/>
    </row>
    <row r="72" spans="1:22" ht="38.25" customHeight="1" x14ac:dyDescent="0.25">
      <c r="A72" s="49" t="s">
        <v>46</v>
      </c>
      <c r="B72" s="49"/>
      <c r="C72" s="49"/>
      <c r="D72" s="49"/>
      <c r="E72" s="49"/>
      <c r="F72" s="36"/>
      <c r="G72" s="31" t="s">
        <v>47</v>
      </c>
      <c r="H72" s="32">
        <v>201800010008207</v>
      </c>
      <c r="I72" s="33">
        <v>43831</v>
      </c>
      <c r="J72" s="33">
        <v>43862</v>
      </c>
      <c r="K72" s="34" t="s">
        <v>43</v>
      </c>
      <c r="L72" s="50"/>
      <c r="M72" s="51"/>
      <c r="N72" s="51"/>
      <c r="O72" s="51"/>
      <c r="P72" s="51"/>
      <c r="Q72" s="26"/>
      <c r="R72" s="26"/>
      <c r="S72" s="26"/>
      <c r="T72" s="26"/>
      <c r="U72" s="26"/>
      <c r="V72" s="26"/>
    </row>
    <row r="73" spans="1:22" ht="38.25" customHeight="1" x14ac:dyDescent="0.25">
      <c r="A73" s="49" t="s">
        <v>46</v>
      </c>
      <c r="B73" s="49"/>
      <c r="C73" s="49"/>
      <c r="D73" s="49"/>
      <c r="E73" s="49"/>
      <c r="F73" s="36"/>
      <c r="G73" s="31" t="s">
        <v>47</v>
      </c>
      <c r="H73" s="32">
        <v>201800010008207</v>
      </c>
      <c r="I73" s="33">
        <v>43862</v>
      </c>
      <c r="J73" s="33">
        <v>43891</v>
      </c>
      <c r="K73" s="34" t="s">
        <v>43</v>
      </c>
      <c r="L73" s="50"/>
      <c r="M73" s="51"/>
      <c r="N73" s="51"/>
      <c r="O73" s="51"/>
      <c r="P73" s="51"/>
      <c r="Q73" s="26"/>
      <c r="R73" s="26"/>
      <c r="S73" s="26"/>
      <c r="T73" s="26"/>
      <c r="U73" s="26"/>
      <c r="V73" s="26"/>
    </row>
    <row r="74" spans="1:22" ht="38.25" customHeight="1" x14ac:dyDescent="0.25">
      <c r="A74" s="49" t="s">
        <v>46</v>
      </c>
      <c r="B74" s="49"/>
      <c r="C74" s="49"/>
      <c r="D74" s="49"/>
      <c r="E74" s="49"/>
      <c r="F74" s="36"/>
      <c r="G74" s="31" t="s">
        <v>47</v>
      </c>
      <c r="H74" s="32">
        <v>201800010008207</v>
      </c>
      <c r="I74" s="33">
        <v>43891</v>
      </c>
      <c r="J74" s="33">
        <v>43922</v>
      </c>
      <c r="K74" s="34" t="s">
        <v>43</v>
      </c>
      <c r="L74" s="50"/>
      <c r="M74" s="51"/>
      <c r="N74" s="51"/>
      <c r="O74" s="51"/>
      <c r="P74" s="51"/>
      <c r="Q74" s="26"/>
      <c r="R74" s="26"/>
      <c r="S74" s="26"/>
      <c r="T74" s="26"/>
      <c r="U74" s="26"/>
      <c r="V74" s="26"/>
    </row>
    <row r="75" spans="1:22" ht="38.25" customHeight="1" x14ac:dyDescent="0.25">
      <c r="A75" s="49" t="s">
        <v>46</v>
      </c>
      <c r="B75" s="49"/>
      <c r="C75" s="49"/>
      <c r="D75" s="49"/>
      <c r="E75" s="49"/>
      <c r="F75" s="30"/>
      <c r="G75" s="31" t="s">
        <v>47</v>
      </c>
      <c r="H75" s="32">
        <v>201800010008207</v>
      </c>
      <c r="I75" s="33">
        <v>43922</v>
      </c>
      <c r="J75" s="33">
        <v>43952</v>
      </c>
      <c r="K75" s="34" t="s">
        <v>43</v>
      </c>
      <c r="L75" s="50"/>
      <c r="M75" s="51"/>
      <c r="N75" s="51"/>
      <c r="O75" s="51"/>
      <c r="P75" s="51"/>
      <c r="Q75" s="26"/>
      <c r="R75" s="26"/>
      <c r="S75" s="26"/>
      <c r="T75" s="26"/>
      <c r="U75" s="26"/>
      <c r="V75" s="26"/>
    </row>
    <row r="76" spans="1:22" ht="38.25" customHeight="1" x14ac:dyDescent="0.25">
      <c r="A76" s="49" t="s">
        <v>46</v>
      </c>
      <c r="B76" s="49"/>
      <c r="C76" s="49"/>
      <c r="D76" s="49"/>
      <c r="E76" s="49"/>
      <c r="F76" s="36"/>
      <c r="G76" s="31" t="s">
        <v>47</v>
      </c>
      <c r="H76" s="32">
        <v>201800010008207</v>
      </c>
      <c r="I76" s="33">
        <v>43952</v>
      </c>
      <c r="J76" s="33">
        <v>43983</v>
      </c>
      <c r="K76" s="34" t="s">
        <v>43</v>
      </c>
      <c r="L76" s="50"/>
      <c r="M76" s="51"/>
      <c r="N76" s="51"/>
      <c r="O76" s="51"/>
      <c r="P76" s="51"/>
      <c r="Q76" s="26"/>
      <c r="R76" s="26"/>
      <c r="S76" s="26"/>
      <c r="T76" s="26"/>
      <c r="U76" s="26"/>
      <c r="V76" s="26"/>
    </row>
    <row r="77" spans="1:22" ht="38.25" customHeight="1" x14ac:dyDescent="0.25">
      <c r="A77" s="49" t="s">
        <v>46</v>
      </c>
      <c r="B77" s="49"/>
      <c r="C77" s="49"/>
      <c r="D77" s="49"/>
      <c r="E77" s="49"/>
      <c r="F77" s="36"/>
      <c r="G77" s="31" t="s">
        <v>47</v>
      </c>
      <c r="H77" s="32">
        <v>201800010008207</v>
      </c>
      <c r="I77" s="33">
        <v>43983</v>
      </c>
      <c r="J77" s="33">
        <v>44013</v>
      </c>
      <c r="K77" s="34" t="s">
        <v>43</v>
      </c>
      <c r="L77" s="50"/>
      <c r="M77" s="51"/>
      <c r="N77" s="51"/>
      <c r="O77" s="51"/>
      <c r="P77" s="51"/>
      <c r="Q77" s="26"/>
      <c r="R77" s="26"/>
      <c r="S77" s="26"/>
      <c r="T77" s="26"/>
      <c r="U77" s="26"/>
      <c r="V77" s="26"/>
    </row>
    <row r="78" spans="1:22" ht="38.25" customHeight="1" x14ac:dyDescent="0.25">
      <c r="A78" s="49" t="s">
        <v>46</v>
      </c>
      <c r="B78" s="49"/>
      <c r="C78" s="49"/>
      <c r="D78" s="49"/>
      <c r="E78" s="49"/>
      <c r="F78" s="36"/>
      <c r="G78" s="31" t="s">
        <v>47</v>
      </c>
      <c r="H78" s="32">
        <v>201800010008207</v>
      </c>
      <c r="I78" s="33">
        <v>44013</v>
      </c>
      <c r="J78" s="33">
        <v>44044</v>
      </c>
      <c r="K78" s="34" t="s">
        <v>43</v>
      </c>
      <c r="L78" s="50"/>
      <c r="M78" s="51"/>
      <c r="N78" s="51"/>
      <c r="O78" s="51"/>
      <c r="P78" s="51"/>
      <c r="Q78" s="26"/>
      <c r="R78" s="26"/>
      <c r="S78" s="26"/>
      <c r="T78" s="26"/>
      <c r="U78" s="26"/>
      <c r="V78" s="26"/>
    </row>
    <row r="79" spans="1:22" ht="38.25" customHeight="1" x14ac:dyDescent="0.25">
      <c r="A79" s="49" t="s">
        <v>46</v>
      </c>
      <c r="B79" s="49"/>
      <c r="C79" s="49"/>
      <c r="D79" s="49"/>
      <c r="E79" s="49"/>
      <c r="F79" s="36"/>
      <c r="G79" s="31" t="s">
        <v>47</v>
      </c>
      <c r="H79" s="32">
        <v>201800010008207</v>
      </c>
      <c r="I79" s="33">
        <v>44044</v>
      </c>
      <c r="J79" s="33">
        <v>44075</v>
      </c>
      <c r="K79" s="34" t="s">
        <v>43</v>
      </c>
      <c r="L79" s="50"/>
      <c r="M79" s="51"/>
      <c r="N79" s="51"/>
      <c r="O79" s="51"/>
      <c r="P79" s="51"/>
      <c r="Q79" s="26"/>
      <c r="R79" s="26"/>
      <c r="S79" s="26"/>
      <c r="T79" s="26"/>
      <c r="U79" s="26"/>
      <c r="V79" s="26"/>
    </row>
    <row r="80" spans="1:22" ht="38.25" customHeight="1" x14ac:dyDescent="0.25">
      <c r="A80" s="49" t="s">
        <v>46</v>
      </c>
      <c r="B80" s="49"/>
      <c r="C80" s="49"/>
      <c r="D80" s="49"/>
      <c r="E80" s="49"/>
      <c r="F80" s="36"/>
      <c r="G80" s="31" t="s">
        <v>47</v>
      </c>
      <c r="H80" s="32">
        <v>201800010008207</v>
      </c>
      <c r="I80" s="33">
        <v>44075</v>
      </c>
      <c r="J80" s="33">
        <v>44105</v>
      </c>
      <c r="K80" s="34" t="s">
        <v>43</v>
      </c>
      <c r="L80" s="50"/>
      <c r="M80" s="51"/>
      <c r="N80" s="51"/>
      <c r="O80" s="51"/>
      <c r="P80" s="51"/>
      <c r="Q80" s="26"/>
      <c r="R80" s="26"/>
      <c r="S80" s="26"/>
      <c r="T80" s="26"/>
      <c r="U80" s="26"/>
      <c r="V80" s="26"/>
    </row>
    <row r="81" spans="1:23" ht="54" customHeight="1" x14ac:dyDescent="0.25">
      <c r="A81" s="49" t="s">
        <v>46</v>
      </c>
      <c r="B81" s="49"/>
      <c r="C81" s="49"/>
      <c r="D81" s="49"/>
      <c r="E81" s="49"/>
      <c r="F81" s="36"/>
      <c r="G81" s="31" t="s">
        <v>47</v>
      </c>
      <c r="H81" s="32">
        <v>201800010008207</v>
      </c>
      <c r="I81" s="33">
        <v>44105</v>
      </c>
      <c r="J81" s="33">
        <v>44136</v>
      </c>
      <c r="K81" s="34" t="s">
        <v>43</v>
      </c>
      <c r="L81" s="50"/>
      <c r="M81" s="51"/>
      <c r="N81" s="51"/>
      <c r="O81" s="51"/>
      <c r="P81" s="51"/>
      <c r="Q81" s="26"/>
      <c r="R81" s="26"/>
      <c r="S81" s="26"/>
      <c r="T81" s="26"/>
      <c r="U81" s="26"/>
      <c r="V81" s="26"/>
    </row>
    <row r="82" spans="1:23" ht="73.5" customHeight="1" x14ac:dyDescent="0.25">
      <c r="A82" s="49" t="s">
        <v>46</v>
      </c>
      <c r="B82" s="49"/>
      <c r="C82" s="49"/>
      <c r="D82" s="49"/>
      <c r="E82" s="49"/>
      <c r="F82" s="30"/>
      <c r="G82" s="31" t="s">
        <v>47</v>
      </c>
      <c r="H82" s="32">
        <v>201800010008207</v>
      </c>
      <c r="I82" s="33">
        <v>44136</v>
      </c>
      <c r="J82" s="33">
        <v>44166</v>
      </c>
      <c r="K82" s="34" t="s">
        <v>43</v>
      </c>
      <c r="L82" s="50"/>
      <c r="M82" s="51"/>
      <c r="N82" s="51"/>
      <c r="O82" s="51"/>
      <c r="P82" s="51"/>
      <c r="Q82" s="26"/>
      <c r="R82" s="26"/>
      <c r="S82" s="26"/>
      <c r="T82" s="26"/>
      <c r="U82" s="26"/>
      <c r="V82" s="26"/>
    </row>
    <row r="83" spans="1:23" ht="73.5" customHeight="1" x14ac:dyDescent="0.25">
      <c r="A83" s="49" t="s">
        <v>46</v>
      </c>
      <c r="B83" s="49"/>
      <c r="C83" s="49"/>
      <c r="D83" s="49"/>
      <c r="E83" s="49"/>
      <c r="F83" s="30"/>
      <c r="G83" s="31" t="s">
        <v>47</v>
      </c>
      <c r="H83" s="32">
        <v>201800010008207</v>
      </c>
      <c r="I83" s="33">
        <v>44136</v>
      </c>
      <c r="J83" s="33">
        <v>44166</v>
      </c>
      <c r="K83" s="34" t="s">
        <v>43</v>
      </c>
      <c r="L83" s="50"/>
      <c r="M83" s="51"/>
      <c r="N83" s="51"/>
      <c r="O83" s="51"/>
      <c r="P83" s="51"/>
      <c r="Q83" s="26"/>
      <c r="R83" s="26"/>
      <c r="S83" s="26"/>
      <c r="T83" s="26"/>
      <c r="U83" s="26"/>
      <c r="V83" s="26"/>
    </row>
    <row r="84" spans="1:23" ht="15.75" customHeight="1" thickBot="1" x14ac:dyDescent="0.3">
      <c r="A84" s="52" t="s">
        <v>48</v>
      </c>
      <c r="B84" s="52"/>
      <c r="C84" s="52"/>
      <c r="D84" s="52"/>
      <c r="E84" s="52"/>
      <c r="F84" s="39">
        <f>SUM(F54:F83)</f>
        <v>0</v>
      </c>
      <c r="G84" s="40"/>
      <c r="H84" s="40"/>
      <c r="I84" s="40"/>
      <c r="J84" s="40"/>
      <c r="K84" s="40"/>
      <c r="L84" s="26"/>
      <c r="M84" s="26"/>
      <c r="N84" s="26"/>
      <c r="O84" s="26"/>
      <c r="P84" s="41"/>
      <c r="Q84" s="26"/>
      <c r="R84" s="26"/>
      <c r="S84" s="26"/>
      <c r="T84" s="26"/>
      <c r="U84" s="26"/>
      <c r="V84" s="26"/>
    </row>
    <row r="85" spans="1:23" ht="13.5" customHeight="1" thickBot="1" x14ac:dyDescent="0.3">
      <c r="A85" s="46" t="s">
        <v>49</v>
      </c>
      <c r="B85" s="46"/>
      <c r="C85" s="46"/>
      <c r="D85" s="46"/>
      <c r="E85" s="46"/>
      <c r="F85" s="46"/>
      <c r="G85" s="46"/>
      <c r="H85" s="46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2"/>
    </row>
    <row r="86" spans="1:23" ht="15.75" thickBot="1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26"/>
      <c r="Q86" s="26"/>
      <c r="R86" s="26"/>
      <c r="S86" s="26"/>
      <c r="T86" s="26"/>
      <c r="U86" s="26"/>
      <c r="V86" s="26"/>
    </row>
    <row r="87" spans="1:23" ht="15" customHeight="1" thickBot="1" x14ac:dyDescent="0.3">
      <c r="A87" s="54" t="s">
        <v>50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41"/>
      <c r="M87" s="41"/>
      <c r="N87" s="41"/>
      <c r="O87" s="41"/>
      <c r="P87" s="26"/>
      <c r="Q87" s="26"/>
      <c r="R87" s="26"/>
      <c r="S87" s="26"/>
      <c r="T87" s="26"/>
      <c r="U87" s="26"/>
      <c r="V87" s="26"/>
    </row>
    <row r="88" spans="1:23" ht="15.75" thickBot="1" x14ac:dyDescent="0.3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41"/>
      <c r="M88" s="41"/>
      <c r="N88" s="41"/>
      <c r="O88" s="41"/>
      <c r="P88" s="26"/>
      <c r="Q88" s="26"/>
      <c r="R88" s="26"/>
      <c r="S88" s="26"/>
      <c r="T88" s="26"/>
      <c r="U88" s="26"/>
      <c r="V88" s="26"/>
    </row>
    <row r="89" spans="1:23" x14ac:dyDescent="0.25">
      <c r="A89" s="26"/>
      <c r="B89" s="26"/>
      <c r="C89" s="2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3" ht="15" customHeight="1" x14ac:dyDescent="0.25">
      <c r="A90" s="46" t="s">
        <v>51</v>
      </c>
      <c r="B90" s="46"/>
      <c r="C90" s="46"/>
      <c r="D90" s="46"/>
      <c r="E90" s="46"/>
      <c r="F90" s="46"/>
      <c r="G90" s="46"/>
      <c r="H90" s="4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3" ht="38.25" customHeight="1" x14ac:dyDescent="0.25">
      <c r="A91" s="47"/>
      <c r="B91" s="47"/>
      <c r="C91" s="4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3" x14ac:dyDescent="0.25">
      <c r="A92" s="26"/>
      <c r="B92" s="26"/>
      <c r="C92" s="2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3" ht="15" customHeight="1" x14ac:dyDescent="0.25">
      <c r="A93" s="26"/>
      <c r="B93" s="26"/>
      <c r="C93" s="27"/>
      <c r="D93" s="48" t="s">
        <v>52</v>
      </c>
      <c r="E93" s="48"/>
      <c r="F93" s="48"/>
      <c r="I93" s="48" t="s">
        <v>53</v>
      </c>
      <c r="J93" s="48"/>
      <c r="K93" s="48"/>
      <c r="L93" s="48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3" ht="30" customHeight="1" x14ac:dyDescent="0.25">
      <c r="A94" s="43"/>
      <c r="B94" s="43"/>
      <c r="C94" s="27"/>
      <c r="D94" s="48" t="s">
        <v>54</v>
      </c>
      <c r="E94" s="48"/>
      <c r="F94" s="48"/>
      <c r="I94" s="48" t="s">
        <v>55</v>
      </c>
      <c r="J94" s="48"/>
      <c r="K94" s="48"/>
      <c r="L94" s="48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3" x14ac:dyDescent="0.25">
      <c r="A95" s="26"/>
      <c r="B95" s="26"/>
      <c r="C95" s="2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3" x14ac:dyDescent="0.25">
      <c r="A96" s="26"/>
      <c r="B96" s="26"/>
      <c r="C96" s="2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x14ac:dyDescent="0.25">
      <c r="A97" s="26"/>
      <c r="B97" s="26"/>
      <c r="C97" s="2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x14ac:dyDescent="0.25">
      <c r="A98" s="26"/>
      <c r="B98" s="26"/>
      <c r="C98" s="2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x14ac:dyDescent="0.25">
      <c r="A99" s="26"/>
      <c r="B99" s="26"/>
      <c r="C99" s="2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x14ac:dyDescent="0.25">
      <c r="A100" s="26"/>
      <c r="B100" s="26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x14ac:dyDescent="0.25">
      <c r="A101" s="26"/>
      <c r="B101" s="26"/>
      <c r="C101" s="2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 x14ac:dyDescent="0.25">
      <c r="A102" s="26"/>
      <c r="B102" s="26"/>
      <c r="C102" s="27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x14ac:dyDescent="0.25">
      <c r="A103" s="26"/>
      <c r="B103" s="26"/>
      <c r="C103" s="27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x14ac:dyDescent="0.25">
      <c r="A104" s="26"/>
      <c r="B104" s="26"/>
      <c r="C104" s="2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x14ac:dyDescent="0.25">
      <c r="A105" s="26"/>
      <c r="B105" s="26"/>
      <c r="C105" s="2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 x14ac:dyDescent="0.25">
      <c r="A106" s="44"/>
      <c r="B106" s="44"/>
      <c r="C106" s="45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</row>
    <row r="107" spans="1:22" x14ac:dyDescent="0.25">
      <c r="A107" s="44"/>
      <c r="B107" s="44"/>
      <c r="C107" s="45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</row>
    <row r="108" spans="1:22" x14ac:dyDescent="0.25">
      <c r="A108" s="44"/>
      <c r="B108" s="44"/>
      <c r="C108" s="45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</row>
    <row r="109" spans="1:22" x14ac:dyDescent="0.25">
      <c r="A109" s="44"/>
      <c r="B109" s="44"/>
      <c r="C109" s="45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</row>
    <row r="110" spans="1:22" x14ac:dyDescent="0.25">
      <c r="A110" s="44"/>
      <c r="B110" s="44"/>
      <c r="C110" s="45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</row>
    <row r="111" spans="1:22" x14ac:dyDescent="0.25">
      <c r="A111" s="44"/>
      <c r="B111" s="44"/>
      <c r="C111" s="45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</row>
    <row r="112" spans="1:22" x14ac:dyDescent="0.25">
      <c r="A112" s="44"/>
      <c r="B112" s="44"/>
      <c r="C112" s="45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</row>
    <row r="113" spans="1:22" x14ac:dyDescent="0.25">
      <c r="A113" s="44"/>
      <c r="B113" s="44"/>
      <c r="C113" s="45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</row>
    <row r="114" spans="1:22" x14ac:dyDescent="0.25">
      <c r="A114" s="44"/>
      <c r="B114" s="44"/>
      <c r="C114" s="45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</row>
    <row r="115" spans="1:22" x14ac:dyDescent="0.25">
      <c r="A115" s="44"/>
      <c r="B115" s="44"/>
      <c r="C115" s="45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</row>
    <row r="116" spans="1:22" x14ac:dyDescent="0.25">
      <c r="A116" s="44"/>
      <c r="B116" s="44"/>
      <c r="C116" s="45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</row>
    <row r="117" spans="1:22" x14ac:dyDescent="0.25">
      <c r="A117" s="44"/>
      <c r="B117" s="44"/>
      <c r="C117" s="45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</row>
    <row r="118" spans="1:22" x14ac:dyDescent="0.25">
      <c r="A118" s="44"/>
      <c r="B118" s="44"/>
      <c r="C118" s="45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</row>
    <row r="119" spans="1:22" x14ac:dyDescent="0.25">
      <c r="A119" s="44"/>
      <c r="B119" s="44"/>
      <c r="C119" s="45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</row>
    <row r="120" spans="1:22" x14ac:dyDescent="0.25">
      <c r="A120" s="44"/>
      <c r="B120" s="44"/>
      <c r="C120" s="45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</row>
    <row r="121" spans="1:22" x14ac:dyDescent="0.25">
      <c r="A121" s="44"/>
      <c r="B121" s="44"/>
      <c r="C121" s="45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</row>
    <row r="122" spans="1:22" x14ac:dyDescent="0.25">
      <c r="A122" s="44"/>
      <c r="B122" s="44"/>
      <c r="C122" s="45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</row>
    <row r="123" spans="1:22" x14ac:dyDescent="0.25">
      <c r="A123" s="44"/>
      <c r="B123" s="44"/>
      <c r="C123" s="45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</row>
    <row r="124" spans="1:22" x14ac:dyDescent="0.25">
      <c r="A124" s="44"/>
      <c r="B124" s="44"/>
      <c r="C124" s="45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</row>
    <row r="125" spans="1:22" x14ac:dyDescent="0.25">
      <c r="A125" s="44"/>
      <c r="B125" s="44"/>
      <c r="C125" s="45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</row>
    <row r="126" spans="1:22" x14ac:dyDescent="0.25">
      <c r="A126" s="44"/>
      <c r="B126" s="44"/>
      <c r="C126" s="45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</row>
    <row r="127" spans="1:22" x14ac:dyDescent="0.25">
      <c r="A127" s="44"/>
      <c r="B127" s="44"/>
      <c r="C127" s="45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</row>
    <row r="128" spans="1:22" x14ac:dyDescent="0.25">
      <c r="A128" s="44"/>
      <c r="B128" s="44"/>
      <c r="C128" s="45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</row>
    <row r="129" spans="1:22" x14ac:dyDescent="0.25">
      <c r="A129" s="44"/>
      <c r="B129" s="44"/>
      <c r="C129" s="45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</row>
    <row r="130" spans="1:22" x14ac:dyDescent="0.25">
      <c r="A130" s="44"/>
      <c r="B130" s="44"/>
      <c r="C130" s="45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</row>
    <row r="131" spans="1:22" x14ac:dyDescent="0.25">
      <c r="A131" s="44"/>
      <c r="B131" s="44"/>
      <c r="C131" s="45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</row>
    <row r="132" spans="1:22" x14ac:dyDescent="0.25">
      <c r="A132" s="44"/>
      <c r="B132" s="44"/>
      <c r="C132" s="45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</row>
    <row r="133" spans="1:22" x14ac:dyDescent="0.25">
      <c r="A133" s="44"/>
      <c r="B133" s="44"/>
      <c r="C133" s="45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</row>
    <row r="134" spans="1:22" x14ac:dyDescent="0.25">
      <c r="A134" s="44"/>
      <c r="B134" s="44"/>
      <c r="C134" s="45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</row>
    <row r="135" spans="1:22" x14ac:dyDescent="0.25">
      <c r="A135" s="44"/>
      <c r="B135" s="44"/>
      <c r="C135" s="45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</row>
    <row r="136" spans="1:22" x14ac:dyDescent="0.25">
      <c r="A136" s="44"/>
      <c r="B136" s="44"/>
      <c r="C136" s="45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</row>
  </sheetData>
  <autoFilter ref="D21:U41" xr:uid="{00000000-0001-0000-0C00-000000000000}"/>
  <mergeCells count="106"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  <mergeCell ref="T20:U20"/>
    <mergeCell ref="V20:V21"/>
    <mergeCell ref="A43:E43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44:E45"/>
    <mergeCell ref="A46:E46"/>
    <mergeCell ref="A47:E47"/>
    <mergeCell ref="A48:E48"/>
    <mergeCell ref="A49:E49"/>
    <mergeCell ref="A50:E50"/>
    <mergeCell ref="K20:N20"/>
    <mergeCell ref="O20:P20"/>
    <mergeCell ref="R20:S20"/>
    <mergeCell ref="A56:E56"/>
    <mergeCell ref="L56:P56"/>
    <mergeCell ref="A57:E57"/>
    <mergeCell ref="L57:P57"/>
    <mergeCell ref="A58:E58"/>
    <mergeCell ref="L58:P58"/>
    <mergeCell ref="A52:K52"/>
    <mergeCell ref="A53:E53"/>
    <mergeCell ref="A54:E54"/>
    <mergeCell ref="L54:P54"/>
    <mergeCell ref="A55:E55"/>
    <mergeCell ref="L55:P55"/>
    <mergeCell ref="A62:E62"/>
    <mergeCell ref="L62:P62"/>
    <mergeCell ref="A63:E63"/>
    <mergeCell ref="L63:P63"/>
    <mergeCell ref="A64:E64"/>
    <mergeCell ref="L64:P64"/>
    <mergeCell ref="A59:E59"/>
    <mergeCell ref="L59:P59"/>
    <mergeCell ref="A60:E60"/>
    <mergeCell ref="L60:P60"/>
    <mergeCell ref="A61:E61"/>
    <mergeCell ref="L61:P61"/>
    <mergeCell ref="A68:E68"/>
    <mergeCell ref="L68:P68"/>
    <mergeCell ref="A69:E69"/>
    <mergeCell ref="L69:P69"/>
    <mergeCell ref="A70:E70"/>
    <mergeCell ref="L70:P70"/>
    <mergeCell ref="A65:E65"/>
    <mergeCell ref="L65:P65"/>
    <mergeCell ref="A66:E66"/>
    <mergeCell ref="L66:P66"/>
    <mergeCell ref="A67:E67"/>
    <mergeCell ref="L67:P67"/>
    <mergeCell ref="A74:E74"/>
    <mergeCell ref="L74:P74"/>
    <mergeCell ref="A75:E75"/>
    <mergeCell ref="L75:P75"/>
    <mergeCell ref="A76:E76"/>
    <mergeCell ref="L76:P76"/>
    <mergeCell ref="A71:E71"/>
    <mergeCell ref="L71:P71"/>
    <mergeCell ref="A72:E72"/>
    <mergeCell ref="L72:P72"/>
    <mergeCell ref="A73:E73"/>
    <mergeCell ref="L73:P73"/>
    <mergeCell ref="A80:E80"/>
    <mergeCell ref="L80:P80"/>
    <mergeCell ref="A81:E81"/>
    <mergeCell ref="L81:P81"/>
    <mergeCell ref="A82:E82"/>
    <mergeCell ref="L82:P82"/>
    <mergeCell ref="A77:E77"/>
    <mergeCell ref="L77:P77"/>
    <mergeCell ref="A78:E78"/>
    <mergeCell ref="L78:P78"/>
    <mergeCell ref="A79:E79"/>
    <mergeCell ref="L79:P79"/>
    <mergeCell ref="A90:H90"/>
    <mergeCell ref="A91:C91"/>
    <mergeCell ref="D93:F93"/>
    <mergeCell ref="I93:L93"/>
    <mergeCell ref="D94:F94"/>
    <mergeCell ref="I94:L94"/>
    <mergeCell ref="A83:E83"/>
    <mergeCell ref="L83:P83"/>
    <mergeCell ref="A84:E84"/>
    <mergeCell ref="A85:H85"/>
    <mergeCell ref="A86:O86"/>
    <mergeCell ref="A87:K88"/>
  </mergeCells>
  <printOptions horizontalCentered="1"/>
  <pageMargins left="0.31527777777777799" right="0.31527777777777799" top="0.83194444444444504" bottom="0.47291666666666698" header="0.511811023622047" footer="0.31527777777777799"/>
  <pageSetup paperSize="9" fitToHeight="0" orientation="landscape" horizontalDpi="300" verticalDpi="300" r:id="rId1"/>
  <headerFooter>
    <oddFooter>&amp;LÁrea Responsável: SUPECC/SGI/SES&amp;RPág &amp;P de &amp;N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H.CAMP.FORMOSA</vt:lpstr>
      <vt:lpstr>H.CAMP.FORMOSA!Area_de_impressao</vt:lpstr>
      <vt:lpstr>H.CAMP.FORMOSA!Titulos_de_impressao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dcterms:created xsi:type="dcterms:W3CDTF">2024-06-21T16:52:58Z</dcterms:created>
  <dcterms:modified xsi:type="dcterms:W3CDTF">2024-06-21T16:56:33Z</dcterms:modified>
</cp:coreProperties>
</file>