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DIVERSOS\OFICIOS\OFICIO 808-2020\EXCEL\2020\LUZIANIA\"/>
    </mc:Choice>
  </mc:AlternateContent>
  <xr:revisionPtr revIDLastSave="0" documentId="8_{38C7C8C5-1AB5-438B-AEFB-C998C664B7BE}" xr6:coauthVersionLast="46" xr6:coauthVersionMax="46" xr10:uidLastSave="{00000000-0000-0000-0000-000000000000}"/>
  <bookViews>
    <workbookView xWindow="-120" yWindow="-120" windowWidth="20730" windowHeight="11160" xr2:uid="{F31374C8-2DC9-4FB6-96F8-29B676BC5621}"/>
  </bookViews>
  <sheets>
    <sheet name="NOV-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</calcChain>
</file>

<file path=xl/sharedStrings.xml><?xml version="1.0" encoding="utf-8"?>
<sst xmlns="http://schemas.openxmlformats.org/spreadsheetml/2006/main" count="122" uniqueCount="57">
  <si>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</si>
  <si>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DE URGENCIA DE LUZIANIA </t>
    </r>
  </si>
  <si>
    <t>MÊS/ANO: NOVEMBRO - 2020</t>
  </si>
  <si>
    <t>NOME DO DIRIGENTES DA ENTIDADE DE ACORDO COM ORGANOGRAMA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</si>
  <si>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</si>
  <si>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</si>
  <si>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</si>
  <si>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</si>
  <si>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</si>
  <si>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</si>
  <si>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</si>
  <si>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</si>
  <si>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</si>
  <si>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ANDRE SILVA SADER</t>
  </si>
  <si>
    <t>DIRETOR-PRESIDENTE*</t>
  </si>
  <si>
    <t>(11) 3141-1128</t>
  </si>
  <si>
    <t>diretor.presidente@imed.org.br</t>
  </si>
  <si>
    <t>ESTATUTARIO</t>
  </si>
  <si>
    <t>-</t>
  </si>
  <si>
    <t>R$ 0,00**</t>
  </si>
  <si>
    <t>RENATA MEIRELES RORIZ DE MORAES</t>
  </si>
  <si>
    <t>DIRETOR TECNICO - MEDICO</t>
  </si>
  <si>
    <t>(61) 3631-2520</t>
  </si>
  <si>
    <t>diretoria.tecnica@hospital-luziania.org.br</t>
  </si>
  <si>
    <t>PESSOA JURIDICA</t>
  </si>
  <si>
    <t xml:space="preserve">CARLA BIANCA PIASECKI </t>
  </si>
  <si>
    <t>DIRETOR ADM HOSPITALAR</t>
  </si>
  <si>
    <t>diretoria.geral@hospital-luziania.org.br</t>
  </si>
  <si>
    <t>CLT</t>
  </si>
  <si>
    <t>ANA MARIA ESPIRITO SANTO DE BRITO</t>
  </si>
  <si>
    <t>GERENTE HOSPITALAR COORPORATIVA</t>
  </si>
  <si>
    <t>ana.maria@hospital-luziania.org.br</t>
  </si>
  <si>
    <t>BRUNA CABRAL REIS PIMENTA</t>
  </si>
  <si>
    <t xml:space="preserve">GERENTE DE FARMÁCIA </t>
  </si>
  <si>
    <t>farmacia@hospital-luziania.org.br</t>
  </si>
  <si>
    <t>PAULO RODRIGUES DE GODOY</t>
  </si>
  <si>
    <t xml:space="preserve">GERENTE DE FACILITIES </t>
  </si>
  <si>
    <t>paulo.manutencao@hospital-luziania.org.br</t>
  </si>
  <si>
    <t>SUZANA BRITO CASTILHO</t>
  </si>
  <si>
    <t xml:space="preserve">GERENTE DE ENFERMAGEM </t>
  </si>
  <si>
    <t xml:space="preserve">gerencia.assistencial@hospital-luziania.org.br </t>
  </si>
  <si>
    <t>VANDER LUIS CARDOSO FORTUNATO</t>
  </si>
  <si>
    <t>CONSELHEIRO ADMINISTRATIVO</t>
  </si>
  <si>
    <t>conselho.administrativo@imed.org.br</t>
  </si>
  <si>
    <t>WILSON DE OLIVEIRA</t>
  </si>
  <si>
    <t>WELINTON ROBERTO DE CARVALHO</t>
  </si>
  <si>
    <t>JOHN FLAVIN DE ALMEIDA PRADO</t>
  </si>
  <si>
    <t>CONSELHEIRO FISCAL</t>
  </si>
  <si>
    <t>(11) 3148-1664</t>
  </si>
  <si>
    <t>conselho.fiscal@imed.org.br</t>
  </si>
  <si>
    <t>LEONARDO SANTIAGO VIANA</t>
  </si>
  <si>
    <t>DONATO LUIZ PERILLO</t>
  </si>
  <si>
    <t>*Acumula diretoria administrativa e financeira até nova eleição</t>
  </si>
  <si>
    <t xml:space="preserve">**Diretoria Estatutária não recebe nenhum tipo de remuneração. </t>
  </si>
  <si>
    <r>
      <rPr>
        <b/>
        <sz val="10"/>
        <color rgb="FF000000"/>
        <rFont val="Liberation Sans"/>
      </rPr>
      <t>NOTA DE JUSTIFICATIVA:</t>
    </r>
    <r>
      <rPr>
        <sz val="10"/>
        <color rgb="FF000000"/>
        <rFont val="Liberation Sans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</si>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</sst>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&quot;R$&quot;\ 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Liberation Sans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Liberation Sans"/>
    </font>
    <font>
      <b/>
      <sz val="10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/>
    <xf numFmtId="0" fontId="0" fillId="3" borderId="2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0" xfId="0" applyFill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3" borderId="0" xfId="3" applyFill="1"/>
    <xf numFmtId="0" fontId="3" fillId="2" borderId="0" xfId="0" applyFont="1" applyFill="1"/>
    <xf numFmtId="0" fontId="3" fillId="2" borderId="4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164" fontId="2" fillId="2" borderId="9" xfId="2" applyFont="1" applyFill="1" applyBorder="1" applyAlignment="1">
      <alignment horizontal="right"/>
    </xf>
    <xf numFmtId="166" fontId="2" fillId="2" borderId="9" xfId="1" applyNumberFormat="1" applyFont="1" applyFill="1" applyBorder="1" applyAlignment="1">
      <alignment horizontal="center"/>
    </xf>
    <xf numFmtId="164" fontId="2" fillId="2" borderId="9" xfId="2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 wrapText="1"/>
    </xf>
    <xf numFmtId="0" fontId="0" fillId="2" borderId="9" xfId="0" applyFill="1" applyBorder="1"/>
    <xf numFmtId="0" fontId="6" fillId="2" borderId="4" xfId="0" applyFont="1" applyFill="1" applyBorder="1" applyAlignment="1">
      <alignment horizontal="left"/>
    </xf>
    <xf numFmtId="0" fontId="0" fillId="2" borderId="4" xfId="0" applyFill="1" applyBorder="1"/>
    <xf numFmtId="0" fontId="0" fillId="2" borderId="0" xfId="0" applyFill="1"/>
    <xf numFmtId="0" fontId="7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284049</xdr:colOff>
      <xdr:row>1</xdr:row>
      <xdr:rowOff>141174</xdr:rowOff>
    </xdr:from>
    <xdr:ext cx="2080534" cy="790571"/>
    <xdr:pic>
      <xdr:nvPicPr>
        <xdr:cNvPr id="2" name="Imagem 1" descr="LOGO SESGO">
          <a:extLst>
            <a:ext uri="{FF2B5EF4-FFF2-40B4-BE49-F238E27FC236}">
              <a16:creationId xmlns:a16="http://schemas.microsoft.com/office/drawing/2014/main" id="{53C7F93D-7B5B-4E7F-BB19-CA1CA6EF7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304849" y="322149"/>
          <a:ext cx="2080534" cy="7905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724579</xdr:colOff>
      <xdr:row>1</xdr:row>
      <xdr:rowOff>148461</xdr:rowOff>
    </xdr:from>
    <xdr:ext cx="2468175" cy="791038"/>
    <xdr:pic>
      <xdr:nvPicPr>
        <xdr:cNvPr id="3" name="Imagem 2">
          <a:extLst>
            <a:ext uri="{FF2B5EF4-FFF2-40B4-BE49-F238E27FC236}">
              <a16:creationId xmlns:a16="http://schemas.microsoft.com/office/drawing/2014/main" id="{D0B71CBC-1655-46AB-8566-8C6E2FA77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43654" y="329436"/>
          <a:ext cx="2468175" cy="791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maria@hospital-luziania.org.br" TargetMode="External"/><Relationship Id="rId3" Type="http://schemas.openxmlformats.org/officeDocument/2006/relationships/hyperlink" Target="mailto:conselho.fiscal@imed.org.br" TargetMode="External"/><Relationship Id="rId7" Type="http://schemas.openxmlformats.org/officeDocument/2006/relationships/hyperlink" Target="mailto:gerencia.assistencial@hospital-luziania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conselho.administrativo@imed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hyperlink" Target="mailto:diretoria.geral@hospital-luziania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retoria.tecnica@hospital-luziania.org.br" TargetMode="External"/><Relationship Id="rId10" Type="http://schemas.openxmlformats.org/officeDocument/2006/relationships/hyperlink" Target="mailto:paulo.manutencao@hospital-luziania.org.br" TargetMode="External"/><Relationship Id="rId4" Type="http://schemas.openxmlformats.org/officeDocument/2006/relationships/hyperlink" Target="mailto:conselho.fiscal@imed.org.br" TargetMode="External"/><Relationship Id="rId9" Type="http://schemas.openxmlformats.org/officeDocument/2006/relationships/hyperlink" Target="mailto:farmacia@hospital-luziania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6559-2F34-4E9F-92C4-504C7ACF345A}">
  <dimension ref="B2:O38"/>
  <sheetViews>
    <sheetView tabSelected="1" workbookViewId="0">
      <selection activeCell="B8" sqref="B8"/>
    </sheetView>
  </sheetViews>
  <sheetFormatPr defaultRowHeight="14.25"/>
  <cols>
    <col min="1" max="1" width="2.875" style="5" customWidth="1"/>
    <col min="2" max="2" width="31" style="5" bestFit="1" customWidth="1"/>
    <col min="3" max="5" width="10.625" style="5" customWidth="1"/>
    <col min="6" max="6" width="0.125" style="5" customWidth="1"/>
    <col min="7" max="7" width="31.375" style="5" bestFit="1" customWidth="1"/>
    <col min="8" max="8" width="11.875" style="5" bestFit="1" customWidth="1"/>
    <col min="9" max="9" width="39.5" style="5" bestFit="1" customWidth="1"/>
    <col min="10" max="10" width="14.5" style="5" bestFit="1" customWidth="1"/>
    <col min="11" max="11" width="10.375" style="5" bestFit="1" customWidth="1"/>
    <col min="12" max="12" width="10.5" style="5" bestFit="1" customWidth="1"/>
    <col min="13" max="13" width="11" style="5" bestFit="1" customWidth="1"/>
    <col min="14" max="14" width="10.625" style="5" customWidth="1"/>
    <col min="15" max="15" width="13.125" style="5" bestFit="1" customWidth="1"/>
    <col min="16" max="16" width="9" style="5" customWidth="1"/>
    <col min="17" max="16384" width="9" style="5"/>
  </cols>
  <sheetData>
    <row r="2" spans="2:15" ht="15"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2:15" ht="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2:15" ht="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2:15" ht="1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2:15" ht="1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2:15" ht="15">
      <c r="B9" s="6" t="s">
        <v>0</v>
      </c>
      <c r="C9" s="7"/>
      <c r="D9" s="7"/>
      <c r="E9" s="7"/>
      <c r="F9" s="7"/>
      <c r="G9" s="7"/>
      <c r="H9" s="12"/>
      <c r="I9" s="7"/>
      <c r="J9" s="7"/>
      <c r="K9" s="7"/>
      <c r="L9" s="7"/>
      <c r="M9" s="7"/>
      <c r="N9" s="7"/>
      <c r="O9" s="8"/>
    </row>
    <row r="10" spans="2:15" ht="15">
      <c r="B10" s="6"/>
      <c r="C10" s="7"/>
      <c r="D10" s="7"/>
      <c r="E10" s="7"/>
      <c r="F10" s="7"/>
      <c r="G10" s="7"/>
      <c r="H10" s="7"/>
      <c r="I10" s="7"/>
      <c r="K10" s="7"/>
      <c r="L10" s="7"/>
      <c r="M10" s="7"/>
      <c r="N10" s="7"/>
      <c r="O10" s="8"/>
    </row>
    <row r="11" spans="2:15" ht="15">
      <c r="B11" s="6" t="s">
        <v>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2:15" ht="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3"/>
      <c r="O12" s="8"/>
    </row>
    <row r="13" spans="2:15" ht="17.100000000000001" customHeight="1"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3" t="s">
        <v>2</v>
      </c>
      <c r="O13" s="8"/>
    </row>
    <row r="14" spans="2:15" ht="1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O14" s="8"/>
    </row>
    <row r="15" spans="2:15" ht="38.25">
      <c r="B15" s="15" t="s">
        <v>3</v>
      </c>
      <c r="C15" s="15"/>
      <c r="D15" s="15"/>
      <c r="E15" s="15"/>
      <c r="F15" s="15"/>
      <c r="G15" s="16" t="s">
        <v>4</v>
      </c>
      <c r="H15" s="16" t="s">
        <v>5</v>
      </c>
      <c r="I15" s="16" t="s">
        <v>6</v>
      </c>
      <c r="J15" s="16" t="s">
        <v>7</v>
      </c>
      <c r="K15" s="17" t="s">
        <v>8</v>
      </c>
      <c r="L15" s="17" t="s">
        <v>9</v>
      </c>
      <c r="M15" s="17" t="s">
        <v>10</v>
      </c>
      <c r="N15" s="17" t="s">
        <v>11</v>
      </c>
      <c r="O15" s="17" t="s">
        <v>12</v>
      </c>
    </row>
    <row r="16" spans="2:15" ht="15">
      <c r="B16" s="18" t="s">
        <v>13</v>
      </c>
      <c r="C16" s="18"/>
      <c r="D16" s="18"/>
      <c r="E16" s="18"/>
      <c r="F16" s="18"/>
      <c r="G16" s="19" t="s">
        <v>14</v>
      </c>
      <c r="H16" s="19" t="s">
        <v>15</v>
      </c>
      <c r="I16" s="19" t="s">
        <v>16</v>
      </c>
      <c r="J16" s="19" t="s">
        <v>17</v>
      </c>
      <c r="K16" s="20" t="s">
        <v>18</v>
      </c>
      <c r="L16" s="20" t="s">
        <v>18</v>
      </c>
      <c r="M16" s="20" t="s">
        <v>18</v>
      </c>
      <c r="N16" s="20" t="s">
        <v>18</v>
      </c>
      <c r="O16" s="21" t="s">
        <v>19</v>
      </c>
    </row>
    <row r="17" spans="2:15" ht="15">
      <c r="B17" s="18" t="s">
        <v>20</v>
      </c>
      <c r="C17" s="18"/>
      <c r="D17" s="18"/>
      <c r="E17" s="18"/>
      <c r="F17" s="18"/>
      <c r="G17" s="19" t="s">
        <v>21</v>
      </c>
      <c r="H17" s="19" t="s">
        <v>22</v>
      </c>
      <c r="I17" s="19" t="s">
        <v>23</v>
      </c>
      <c r="J17" s="19" t="s">
        <v>24</v>
      </c>
      <c r="K17" s="20" t="s">
        <v>18</v>
      </c>
      <c r="L17" s="20" t="s">
        <v>18</v>
      </c>
      <c r="M17" s="20" t="s">
        <v>18</v>
      </c>
      <c r="N17" s="20" t="s">
        <v>18</v>
      </c>
      <c r="O17" s="22">
        <v>20000</v>
      </c>
    </row>
    <row r="18" spans="2:15" ht="15">
      <c r="B18" s="18" t="s">
        <v>25</v>
      </c>
      <c r="C18" s="18"/>
      <c r="D18" s="18"/>
      <c r="E18" s="18"/>
      <c r="F18" s="18"/>
      <c r="G18" s="19" t="s">
        <v>26</v>
      </c>
      <c r="H18" s="19" t="s">
        <v>22</v>
      </c>
      <c r="I18" s="19" t="s">
        <v>27</v>
      </c>
      <c r="J18" s="19" t="s">
        <v>28</v>
      </c>
      <c r="K18" s="23">
        <v>0</v>
      </c>
      <c r="L18" s="23">
        <v>1253.07</v>
      </c>
      <c r="M18" s="24">
        <v>19459.990000000002</v>
      </c>
      <c r="N18" s="24">
        <v>4999.12</v>
      </c>
      <c r="O18" s="22">
        <f>K18+L18+M18-N18</f>
        <v>15713.940000000002</v>
      </c>
    </row>
    <row r="19" spans="2:15" ht="15">
      <c r="B19" s="18" t="s">
        <v>29</v>
      </c>
      <c r="C19" s="18"/>
      <c r="D19" s="18"/>
      <c r="E19" s="18"/>
      <c r="F19" s="18"/>
      <c r="G19" s="19" t="s">
        <v>30</v>
      </c>
      <c r="H19" s="19" t="s">
        <v>22</v>
      </c>
      <c r="I19" s="19" t="s">
        <v>31</v>
      </c>
      <c r="J19" s="19" t="s">
        <v>28</v>
      </c>
      <c r="K19" s="23">
        <v>0</v>
      </c>
      <c r="L19" s="23">
        <v>2654.81</v>
      </c>
      <c r="M19" s="24">
        <v>16554.560000000001</v>
      </c>
      <c r="N19" s="24">
        <v>4200.13</v>
      </c>
      <c r="O19" s="22">
        <f t="shared" ref="O19:O21" si="0">K19+L19+M19-N19</f>
        <v>15009.240000000002</v>
      </c>
    </row>
    <row r="20" spans="2:15" ht="15">
      <c r="B20" s="18" t="s">
        <v>32</v>
      </c>
      <c r="C20" s="18"/>
      <c r="D20" s="18"/>
      <c r="E20" s="18"/>
      <c r="F20" s="18"/>
      <c r="G20" s="19" t="s">
        <v>33</v>
      </c>
      <c r="H20" s="19" t="s">
        <v>22</v>
      </c>
      <c r="I20" s="19" t="s">
        <v>34</v>
      </c>
      <c r="J20" s="19" t="s">
        <v>28</v>
      </c>
      <c r="K20" s="23">
        <v>0</v>
      </c>
      <c r="L20" s="23">
        <v>1138.33</v>
      </c>
      <c r="M20" s="24">
        <v>6389.59</v>
      </c>
      <c r="N20" s="24">
        <v>1404.76</v>
      </c>
      <c r="O20" s="22">
        <f t="shared" si="0"/>
        <v>6123.16</v>
      </c>
    </row>
    <row r="21" spans="2:15" ht="15">
      <c r="B21" s="18" t="s">
        <v>35</v>
      </c>
      <c r="C21" s="18"/>
      <c r="D21" s="18"/>
      <c r="E21" s="18"/>
      <c r="F21" s="18"/>
      <c r="G21" s="19" t="s">
        <v>36</v>
      </c>
      <c r="H21" s="19" t="s">
        <v>22</v>
      </c>
      <c r="I21" s="19" t="s">
        <v>37</v>
      </c>
      <c r="J21" s="19" t="s">
        <v>28</v>
      </c>
      <c r="K21" s="23">
        <v>0</v>
      </c>
      <c r="L21" s="23">
        <v>1180</v>
      </c>
      <c r="M21" s="24">
        <v>7587.7</v>
      </c>
      <c r="N21" s="24">
        <v>1734.24</v>
      </c>
      <c r="O21" s="22">
        <f t="shared" si="0"/>
        <v>7033.4600000000009</v>
      </c>
    </row>
    <row r="22" spans="2:15" ht="15">
      <c r="B22" s="18" t="s">
        <v>38</v>
      </c>
      <c r="C22" s="18"/>
      <c r="D22" s="18"/>
      <c r="E22" s="18"/>
      <c r="F22" s="18"/>
      <c r="G22" s="19" t="s">
        <v>39</v>
      </c>
      <c r="H22" s="19" t="s">
        <v>22</v>
      </c>
      <c r="I22" s="19" t="s">
        <v>40</v>
      </c>
      <c r="J22" s="19" t="s">
        <v>28</v>
      </c>
      <c r="K22" s="23">
        <v>0</v>
      </c>
      <c r="L22" s="25">
        <v>1994.42</v>
      </c>
      <c r="M22" s="24">
        <v>7746.14</v>
      </c>
      <c r="N22" s="24">
        <v>1777.81</v>
      </c>
      <c r="O22" s="22">
        <f>K22+L22+M22-N22</f>
        <v>7962.7500000000018</v>
      </c>
    </row>
    <row r="23" spans="2:15" ht="15">
      <c r="B23" s="18" t="s">
        <v>41</v>
      </c>
      <c r="C23" s="18"/>
      <c r="D23" s="18"/>
      <c r="E23" s="18"/>
      <c r="F23" s="18"/>
      <c r="G23" s="19" t="s">
        <v>42</v>
      </c>
      <c r="H23" s="19" t="s">
        <v>15</v>
      </c>
      <c r="I23" s="19" t="s">
        <v>43</v>
      </c>
      <c r="J23" s="19" t="s">
        <v>17</v>
      </c>
      <c r="K23" s="20" t="s">
        <v>18</v>
      </c>
      <c r="L23" s="20" t="s">
        <v>18</v>
      </c>
      <c r="M23" s="20" t="s">
        <v>18</v>
      </c>
      <c r="N23" s="20" t="s">
        <v>18</v>
      </c>
      <c r="O23" s="21" t="s">
        <v>19</v>
      </c>
    </row>
    <row r="24" spans="2:15" ht="15">
      <c r="B24" s="18" t="s">
        <v>44</v>
      </c>
      <c r="C24" s="18"/>
      <c r="D24" s="18"/>
      <c r="E24" s="18"/>
      <c r="F24" s="18"/>
      <c r="G24" s="19" t="s">
        <v>42</v>
      </c>
      <c r="H24" s="19" t="s">
        <v>15</v>
      </c>
      <c r="I24" s="19" t="s">
        <v>43</v>
      </c>
      <c r="J24" s="19" t="s">
        <v>17</v>
      </c>
      <c r="K24" s="20" t="s">
        <v>18</v>
      </c>
      <c r="L24" s="20" t="s">
        <v>18</v>
      </c>
      <c r="M24" s="20" t="s">
        <v>18</v>
      </c>
      <c r="N24" s="20" t="s">
        <v>18</v>
      </c>
      <c r="O24" s="21" t="s">
        <v>19</v>
      </c>
    </row>
    <row r="25" spans="2:15" ht="15">
      <c r="B25" s="18" t="s">
        <v>45</v>
      </c>
      <c r="C25" s="18"/>
      <c r="D25" s="18"/>
      <c r="E25" s="18"/>
      <c r="F25" s="18"/>
      <c r="G25" s="19" t="s">
        <v>42</v>
      </c>
      <c r="H25" s="19" t="s">
        <v>15</v>
      </c>
      <c r="I25" s="19" t="s">
        <v>43</v>
      </c>
      <c r="J25" s="19" t="s">
        <v>17</v>
      </c>
      <c r="K25" s="20" t="s">
        <v>18</v>
      </c>
      <c r="L25" s="20" t="s">
        <v>18</v>
      </c>
      <c r="M25" s="20" t="s">
        <v>18</v>
      </c>
      <c r="N25" s="20" t="s">
        <v>18</v>
      </c>
      <c r="O25" s="21" t="s">
        <v>19</v>
      </c>
    </row>
    <row r="26" spans="2:15" ht="15">
      <c r="B26" s="18" t="s">
        <v>46</v>
      </c>
      <c r="C26" s="18"/>
      <c r="D26" s="18"/>
      <c r="E26" s="18"/>
      <c r="F26" s="18"/>
      <c r="G26" s="19" t="s">
        <v>47</v>
      </c>
      <c r="H26" s="19" t="s">
        <v>48</v>
      </c>
      <c r="I26" s="19" t="s">
        <v>49</v>
      </c>
      <c r="J26" s="19" t="s">
        <v>17</v>
      </c>
      <c r="K26" s="20" t="s">
        <v>18</v>
      </c>
      <c r="L26" s="20" t="s">
        <v>18</v>
      </c>
      <c r="M26" s="20" t="s">
        <v>18</v>
      </c>
      <c r="N26" s="20" t="s">
        <v>18</v>
      </c>
      <c r="O26" s="21" t="s">
        <v>19</v>
      </c>
    </row>
    <row r="27" spans="2:15" ht="15">
      <c r="B27" s="18" t="s">
        <v>50</v>
      </c>
      <c r="C27" s="18"/>
      <c r="D27" s="18"/>
      <c r="E27" s="18"/>
      <c r="F27" s="18"/>
      <c r="G27" s="19" t="s">
        <v>47</v>
      </c>
      <c r="H27" s="19" t="s">
        <v>48</v>
      </c>
      <c r="I27" s="19" t="s">
        <v>49</v>
      </c>
      <c r="J27" s="19" t="s">
        <v>17</v>
      </c>
      <c r="K27" s="20" t="s">
        <v>18</v>
      </c>
      <c r="L27" s="20" t="s">
        <v>18</v>
      </c>
      <c r="M27" s="20" t="s">
        <v>18</v>
      </c>
      <c r="N27" s="20" t="s">
        <v>18</v>
      </c>
      <c r="O27" s="21" t="s">
        <v>19</v>
      </c>
    </row>
    <row r="28" spans="2:15" ht="15">
      <c r="B28" s="18" t="s">
        <v>51</v>
      </c>
      <c r="C28" s="18"/>
      <c r="D28" s="18"/>
      <c r="E28" s="18"/>
      <c r="F28" s="18"/>
      <c r="G28" s="19" t="s">
        <v>47</v>
      </c>
      <c r="H28" s="19" t="s">
        <v>48</v>
      </c>
      <c r="I28" s="19" t="s">
        <v>49</v>
      </c>
      <c r="J28" s="19" t="s">
        <v>17</v>
      </c>
      <c r="K28" s="20" t="s">
        <v>18</v>
      </c>
      <c r="L28" s="20" t="s">
        <v>18</v>
      </c>
      <c r="M28" s="20" t="s">
        <v>18</v>
      </c>
      <c r="N28" s="20" t="s">
        <v>18</v>
      </c>
      <c r="O28" s="21" t="s">
        <v>19</v>
      </c>
    </row>
    <row r="29" spans="2:15" ht="15">
      <c r="B29" s="26"/>
      <c r="C29" s="26"/>
      <c r="D29" s="26"/>
      <c r="E29" s="26"/>
      <c r="F29" s="26"/>
      <c r="G29" s="19"/>
      <c r="H29" s="19"/>
      <c r="I29" s="19"/>
      <c r="J29" s="19"/>
      <c r="K29" s="19"/>
      <c r="L29" s="19"/>
      <c r="M29" s="19"/>
      <c r="N29" s="19"/>
      <c r="O29" s="19"/>
    </row>
    <row r="30" spans="2:15" ht="15">
      <c r="B30" s="26"/>
      <c r="C30" s="26"/>
      <c r="D30" s="26"/>
      <c r="E30" s="26"/>
      <c r="F30" s="26"/>
      <c r="G30" s="19"/>
      <c r="H30" s="19"/>
      <c r="I30" s="19"/>
      <c r="J30" s="19"/>
      <c r="K30" s="19"/>
      <c r="L30" s="19"/>
      <c r="M30" s="19"/>
      <c r="N30" s="19"/>
      <c r="O30" s="19"/>
    </row>
    <row r="31" spans="2:15" ht="15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ht="15.75">
      <c r="B32" s="27" t="s">
        <v>52</v>
      </c>
      <c r="C32" s="27"/>
      <c r="D32" s="27"/>
      <c r="E32" s="27"/>
      <c r="F32" s="7"/>
      <c r="G32" s="7"/>
      <c r="H32" s="7"/>
      <c r="I32" s="7"/>
      <c r="J32" s="7"/>
      <c r="K32" s="7"/>
      <c r="L32" s="7"/>
      <c r="M32" s="7"/>
      <c r="N32" s="7"/>
      <c r="O32" s="8"/>
    </row>
    <row r="33" spans="2:15" ht="15">
      <c r="B33" s="28"/>
      <c r="C33" s="29"/>
      <c r="D33" s="29"/>
      <c r="E33" s="29"/>
      <c r="F33" s="7"/>
      <c r="G33" s="7"/>
      <c r="H33" s="7"/>
      <c r="I33" s="7"/>
      <c r="J33" s="7"/>
      <c r="K33" s="7"/>
      <c r="L33" s="7"/>
      <c r="M33" s="7"/>
      <c r="N33" s="7"/>
      <c r="O33" s="8"/>
    </row>
    <row r="34" spans="2:15" ht="15.75">
      <c r="B34" s="27" t="s">
        <v>53</v>
      </c>
      <c r="C34" s="27"/>
      <c r="D34" s="27"/>
      <c r="E34" s="2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ht="71.25" customHeight="1">
      <c r="B35" s="30" t="s">
        <v>54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2:15" ht="15" customHeight="1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2:15" ht="15">
      <c r="B37" s="6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2:15" ht="15">
      <c r="B38" s="31" t="s">
        <v>56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</row>
  </sheetData>
  <mergeCells count="19">
    <mergeCell ref="B35:O35"/>
    <mergeCell ref="B27:F27"/>
    <mergeCell ref="B28:F28"/>
    <mergeCell ref="B29:F29"/>
    <mergeCell ref="B30:F30"/>
    <mergeCell ref="B32:E32"/>
    <mergeCell ref="B34:E34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</mergeCells>
  <hyperlinks>
    <hyperlink ref="I16" r:id="rId1" xr:uid="{49AB75E6-E037-415B-9410-A8095254ED5F}"/>
    <hyperlink ref="I23" r:id="rId2" display="mailto:conselho.administrativo@imed.org.br" xr:uid="{9AD86C94-D1E1-451A-AEA2-0F4DB3BA6D7A}"/>
    <hyperlink ref="I26" r:id="rId3" xr:uid="{B3344FBE-5193-4804-AB43-9BEF7A69F655}"/>
    <hyperlink ref="I27:I28" r:id="rId4" display="conselho.fiscal@imed.org.br" xr:uid="{01A6A80C-56E5-42C0-A430-75A24BFBE2D1}"/>
    <hyperlink ref="I17" r:id="rId5" xr:uid="{44CA81DC-FF55-4446-8BE0-EA519D2CA193}"/>
    <hyperlink ref="I18" r:id="rId6" xr:uid="{82E0E044-5342-42B8-B7FC-D1972781D7C6}"/>
    <hyperlink ref="I22" r:id="rId7" xr:uid="{9270123E-B639-4904-BDD6-B9BEDD049229}"/>
    <hyperlink ref="I19" r:id="rId8" xr:uid="{04B212C9-FCC0-48E1-ACE3-3EED11A13B04}"/>
    <hyperlink ref="I20" r:id="rId9" xr:uid="{52269E17-BE7C-483B-BEB7-D1EA47D5AD74}"/>
    <hyperlink ref="I21" r:id="rId10" xr:uid="{F2292C11-DBF0-42B4-A726-31C1C5BF4F3E}"/>
  </hyperlinks>
  <pageMargins left="0" right="0" top="0.39370078740157505" bottom="0.39370078740157505" header="0" footer="0"/>
  <pageSetup paperSize="9" fitToWidth="0" fitToHeight="0" pageOrder="overThenDown" orientation="landscape" useFirstPageNumber="1" r:id="rId11"/>
  <headerFooter>
    <oddHeader>&amp;C&amp;A</oddHeader>
    <oddFooter>&amp;CPágina &amp;P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lsvrv</dc:creator>
  <cp:lastModifiedBy>lsvrv</cp:lastModifiedBy>
  <dcterms:created xsi:type="dcterms:W3CDTF">2021-01-19T20:21:44Z</dcterms:created>
  <dcterms:modified xsi:type="dcterms:W3CDTF">2021-01-19T20:22:33Z</dcterms:modified>
</cp:coreProperties>
</file>