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 tabRatio="500"/>
  </bookViews>
  <sheets>
    <sheet name="INDICADORES DE DESEMPENHO" sheetId="2" r:id="rId1"/>
  </sheets>
  <calcPr calcId="124519"/>
</workbook>
</file>

<file path=xl/calcChain.xml><?xml version="1.0" encoding="utf-8"?>
<calcChain xmlns="http://schemas.openxmlformats.org/spreadsheetml/2006/main">
  <c r="E19" i="2"/>
  <c r="D19" l="1"/>
  <c r="C19" l="1"/>
</calcChain>
</file>

<file path=xl/sharedStrings.xml><?xml version="1.0" encoding="utf-8"?>
<sst xmlns="http://schemas.openxmlformats.org/spreadsheetml/2006/main" count="40" uniqueCount="36">
  <si>
    <t>Janeiro</t>
  </si>
  <si>
    <t>Março</t>
  </si>
  <si>
    <t>INDICADORES DE DESEMPENHO</t>
  </si>
  <si>
    <t xml:space="preserve">Meta </t>
  </si>
  <si>
    <t xml:space="preserve">Taxa de Ocupação Hospitalar </t>
  </si>
  <si>
    <t>≥ 85%</t>
  </si>
  <si>
    <t xml:space="preserve">Total de Pacientes dia </t>
  </si>
  <si>
    <t>Média de Permanência Hospitalar em dias</t>
  </si>
  <si>
    <t>≤ 5</t>
  </si>
  <si>
    <t>Índice de Intervalo de Substituição (horas)</t>
  </si>
  <si>
    <t>≤12</t>
  </si>
  <si>
    <t xml:space="preserve">Média de Permanência Hospitalar </t>
  </si>
  <si>
    <t>Taxa de Readmissão em UTI (48hs)</t>
  </si>
  <si>
    <t>≤ 5%</t>
  </si>
  <si>
    <t>Nº de retorno em até 48 hs</t>
  </si>
  <si>
    <t>Nº Total de saidas</t>
  </si>
  <si>
    <t>≤ 20%</t>
  </si>
  <si>
    <t xml:space="preserve">Nº de pacientes readmitidos entre 0 a 29 dias </t>
  </si>
  <si>
    <t xml:space="preserve">Nº total de internações </t>
  </si>
  <si>
    <t>≤ 1%</t>
  </si>
  <si>
    <t>Total de procedimentos apresentados no SIH</t>
  </si>
  <si>
    <t>Total de procedimentos aprovados no SIH</t>
  </si>
  <si>
    <t>Percentual de suspensão de Cirurgias Programadas por condições operacionais</t>
  </si>
  <si>
    <t>N ° de cirurgias programadas suspensas</t>
  </si>
  <si>
    <r>
      <t xml:space="preserve">Total de procedimentos rejeitados no SIH por </t>
    </r>
    <r>
      <rPr>
        <b/>
        <sz val="12"/>
        <color rgb="FF000000"/>
        <rFont val="Arial"/>
        <family val="2"/>
      </rPr>
      <t>Inconsistências de lançamento</t>
    </r>
  </si>
  <si>
    <t>Percentual de Ocorrência de Glosas no SIH – Datasus**</t>
  </si>
  <si>
    <t xml:space="preserve">      Taxa de Readmissão Hospitalar              ( 29 dias)</t>
  </si>
  <si>
    <t>Percentual Global de Rejeições no SIH (todos os motivos de rejeições)</t>
  </si>
  <si>
    <t>PRODUÇÃO REALIZADA 2021</t>
  </si>
  <si>
    <t>Nº de cirurgias programadas (mapa cirúrgico)</t>
  </si>
  <si>
    <t xml:space="preserve">Fevereiro </t>
  </si>
  <si>
    <t xml:space="preserve">Leito dia </t>
  </si>
  <si>
    <t xml:space="preserve">Saidas Hospitalares </t>
  </si>
  <si>
    <t>HOSPITAL DE URGÊNCIAS DE GOIÂNIA-HUGO</t>
  </si>
  <si>
    <t xml:space="preserve">Observação: O Percentual de Rejeição SIH informado é sempre em relação a competência anterior, em virtude do cronograma de processamento dos dados no DATASUS.  </t>
  </si>
  <si>
    <t>Abril</t>
  </si>
</sst>
</file>

<file path=xl/styles.xml><?xml version="1.0" encoding="utf-8"?>
<styleSheet xmlns="http://schemas.openxmlformats.org/spreadsheetml/2006/main">
  <fonts count="29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2"/>
      <color rgb="FF000000"/>
      <name val="Arial"/>
      <family val="2"/>
      <charset val="1"/>
    </font>
    <font>
      <b/>
      <sz val="12"/>
      <color rgb="FF000000"/>
      <name val="Arial"/>
      <family val="2"/>
      <charset val="1"/>
    </font>
    <font>
      <b/>
      <sz val="14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4"/>
      <color rgb="FF00000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4"/>
      <color rgb="FF000000"/>
      <name val="Calibri"/>
      <family val="2"/>
    </font>
    <font>
      <sz val="12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92D050"/>
        <bgColor rgb="FF99CC9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6">
    <xf numFmtId="0" fontId="0" fillId="0" borderId="0"/>
    <xf numFmtId="9" fontId="10" fillId="0" borderId="0" applyBorder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5" fillId="4" borderId="0" applyNumberFormat="0" applyBorder="0" applyAlignment="0" applyProtection="0"/>
    <xf numFmtId="0" fontId="16" fillId="5" borderId="0" applyNumberFormat="0" applyBorder="0" applyAlignment="0" applyProtection="0"/>
    <xf numFmtId="0" fontId="17" fillId="6" borderId="7" applyNumberFormat="0" applyAlignment="0" applyProtection="0"/>
    <xf numFmtId="0" fontId="18" fillId="7" borderId="8" applyNumberFormat="0" applyAlignment="0" applyProtection="0"/>
    <xf numFmtId="0" fontId="19" fillId="7" borderId="7" applyNumberFormat="0" applyAlignment="0" applyProtection="0"/>
    <xf numFmtId="0" fontId="20" fillId="0" borderId="9" applyNumberFormat="0" applyFill="0" applyAlignment="0" applyProtection="0"/>
    <xf numFmtId="0" fontId="21" fillId="8" borderId="10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2" applyNumberFormat="0" applyFill="0" applyAlignment="0" applyProtection="0"/>
    <xf numFmtId="0" fontId="2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0" borderId="0"/>
    <xf numFmtId="0" fontId="10" fillId="0" borderId="0"/>
    <xf numFmtId="0" fontId="1" fillId="9" borderId="11" applyNumberFormat="0" applyFont="0" applyAlignment="0" applyProtection="0"/>
    <xf numFmtId="0" fontId="26" fillId="0" borderId="0" applyNumberFormat="0" applyFill="0" applyBorder="0" applyAlignment="0" applyProtection="0"/>
    <xf numFmtId="0" fontId="9" fillId="0" borderId="0"/>
  </cellStyleXfs>
  <cellXfs count="47">
    <xf numFmtId="0" fontId="0" fillId="0" borderId="0" xfId="0"/>
    <xf numFmtId="0" fontId="2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10" fontId="3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/>
    </xf>
    <xf numFmtId="0" fontId="0" fillId="2" borderId="0" xfId="0" applyFill="1"/>
    <xf numFmtId="4" fontId="3" fillId="0" borderId="2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10" fontId="3" fillId="0" borderId="2" xfId="0" applyNumberFormat="1" applyFont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10" fontId="3" fillId="0" borderId="2" xfId="1" applyNumberFormat="1" applyFont="1" applyBorder="1" applyAlignment="1" applyProtection="1">
      <alignment horizontal="center" vertical="center"/>
    </xf>
    <xf numFmtId="10" fontId="2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0" fontId="0" fillId="0" borderId="0" xfId="0" applyFill="1"/>
    <xf numFmtId="3" fontId="7" fillId="0" borderId="2" xfId="0" applyNumberFormat="1" applyFont="1" applyBorder="1" applyAlignment="1">
      <alignment horizontal="center" vertical="center"/>
    </xf>
    <xf numFmtId="0" fontId="0" fillId="34" borderId="2" xfId="0" applyFill="1" applyBorder="1"/>
    <xf numFmtId="0" fontId="6" fillId="34" borderId="2" xfId="0" applyFont="1" applyFill="1" applyBorder="1" applyAlignment="1">
      <alignment horizontal="center" vertical="center"/>
    </xf>
    <xf numFmtId="0" fontId="28" fillId="2" borderId="2" xfId="0" applyFont="1" applyFill="1" applyBorder="1"/>
    <xf numFmtId="0" fontId="7" fillId="34" borderId="2" xfId="0" applyFont="1" applyFill="1" applyBorder="1"/>
    <xf numFmtId="10" fontId="6" fillId="0" borderId="2" xfId="0" applyNumberFormat="1" applyFont="1" applyBorder="1" applyAlignment="1">
      <alignment horizontal="center" vertical="center"/>
    </xf>
    <xf numFmtId="10" fontId="7" fillId="0" borderId="2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34" borderId="2" xfId="0" applyFill="1" applyBorder="1" applyAlignment="1">
      <alignment horizontal="center"/>
    </xf>
    <xf numFmtId="0" fontId="7" fillId="34" borderId="2" xfId="0" applyFont="1" applyFill="1" applyBorder="1" applyAlignment="1">
      <alignment horizontal="center"/>
    </xf>
    <xf numFmtId="0" fontId="6" fillId="34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7" fillId="0" borderId="0" xfId="0" applyFont="1" applyAlignment="1"/>
    <xf numFmtId="0" fontId="6" fillId="0" borderId="1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0" xfId="0" applyFont="1" applyBorder="1" applyAlignment="1">
      <alignment horizontal="center"/>
    </xf>
  </cellXfs>
  <cellStyles count="46">
    <cellStyle name="20% - Ênfase1" xfId="18" builtinId="30" customBuiltin="1"/>
    <cellStyle name="20% - Ênfase2" xfId="22" builtinId="34" customBuiltin="1"/>
    <cellStyle name="20% - Ênfase3" xfId="26" builtinId="38" customBuiltin="1"/>
    <cellStyle name="20% - Ênfase4" xfId="30" builtinId="42" customBuiltin="1"/>
    <cellStyle name="20% - Ênfase5" xfId="34" builtinId="46" customBuiltin="1"/>
    <cellStyle name="20% - Ênfase6" xfId="38" builtinId="50" customBuiltin="1"/>
    <cellStyle name="40% - Ênfase1" xfId="19" builtinId="31" customBuiltin="1"/>
    <cellStyle name="40% - Ênfase2" xfId="23" builtinId="35" customBuiltin="1"/>
    <cellStyle name="40% - Ênfase3" xfId="27" builtinId="39" customBuiltin="1"/>
    <cellStyle name="40% - Ênfase4" xfId="31" builtinId="43" customBuiltin="1"/>
    <cellStyle name="40% - Ênfase5" xfId="35" builtinId="47" customBuiltin="1"/>
    <cellStyle name="40% - Ênfase6" xfId="39" builtinId="51" customBuiltin="1"/>
    <cellStyle name="60% - Ênfase1" xfId="20" builtinId="32" customBuiltin="1"/>
    <cellStyle name="60% - Ênfase2" xfId="24" builtinId="36" customBuiltin="1"/>
    <cellStyle name="60% - Ênfase3" xfId="28" builtinId="40" customBuiltin="1"/>
    <cellStyle name="60% - Ênfase4" xfId="32" builtinId="44" customBuiltin="1"/>
    <cellStyle name="60% - Ênfase5" xfId="36" builtinId="48" customBuiltin="1"/>
    <cellStyle name="60% - Ênfase6" xfId="40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7" builtinId="29" customBuiltin="1"/>
    <cellStyle name="Ênfase2" xfId="21" builtinId="33" customBuiltin="1"/>
    <cellStyle name="Ênfase3" xfId="25" builtinId="37" customBuiltin="1"/>
    <cellStyle name="Ênfase4" xfId="29" builtinId="41" customBuiltin="1"/>
    <cellStyle name="Ênfase5" xfId="33" builtinId="45" customBuiltin="1"/>
    <cellStyle name="Ênfase6" xfId="37" builtinId="49" customBuiltin="1"/>
    <cellStyle name="Entrada" xfId="9" builtinId="20" customBuiltin="1"/>
    <cellStyle name="Excel Built-in Excel Built-in Excel Built-in Excel Built-in Excel Built-in Excel Built-in Excel Built-in Excel Built-in Excel Built-in Excel Built-in Excel Built-in Excel Built-in Excel Built-in Excel Built-in Excel Built-in Excel Built-in Excel Built-in " xfId="45"/>
    <cellStyle name="Incorreto" xfId="7" builtinId="27" customBuiltin="1"/>
    <cellStyle name="Neutra" xfId="8" builtinId="28" customBuiltin="1"/>
    <cellStyle name="Normal" xfId="0" builtinId="0"/>
    <cellStyle name="Normal 2" xfId="41"/>
    <cellStyle name="Nota 2" xfId="43"/>
    <cellStyle name="Porcentagem" xfId="1" builtinId="5"/>
    <cellStyle name="Saída" xfId="10" builtinId="21" customBuiltin="1"/>
    <cellStyle name="TableStyleLight1" xfId="42"/>
    <cellStyle name="Texto de Aviso" xfId="14" builtinId="11" customBuiltin="1"/>
    <cellStyle name="Texto Explicativo" xfId="15" builtinId="53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ítulo 5" xfId="44"/>
    <cellStyle name="Total" xfId="16" builtinId="25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99CC99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6DCE5"/>
      <rgbColor rgb="FF000080"/>
      <rgbColor rgb="FFFF00FF"/>
      <rgbColor rgb="FFFFFF38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00A933"/>
      <rgbColor rgb="FF111111"/>
      <rgbColor rgb="FF333300"/>
      <rgbColor rgb="FF993300"/>
      <rgbColor rgb="FF993366"/>
      <rgbColor rgb="FF333399"/>
      <rgbColor rgb="FF404040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1042600</xdr:colOff>
      <xdr:row>5</xdr:row>
      <xdr:rowOff>77229</xdr:rowOff>
    </xdr:to>
    <xdr:pic>
      <xdr:nvPicPr>
        <xdr:cNvPr id="3" name="Imagem 2" descr="C:\Users\Nayana\AppData\Local\Temp\Rar$DIa0.138\nova_marca_colorida_govern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70472" cy="104260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965370</xdr:colOff>
      <xdr:row>0</xdr:row>
      <xdr:rowOff>12872</xdr:rowOff>
    </xdr:from>
    <xdr:to>
      <xdr:col>4</xdr:col>
      <xdr:colOff>1351520</xdr:colOff>
      <xdr:row>5</xdr:row>
      <xdr:rowOff>38614</xdr:rowOff>
    </xdr:to>
    <xdr:pic>
      <xdr:nvPicPr>
        <xdr:cNvPr id="5" name="Imagem 4" descr="C:\Users\Nayana\Downloads\unnamed (2).png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693242" y="12872"/>
          <a:ext cx="1827771" cy="99111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42"/>
  <sheetViews>
    <sheetView tabSelected="1" topLeftCell="A20" zoomScale="74" zoomScaleNormal="74" workbookViewId="0">
      <selection activeCell="F39" sqref="F39"/>
    </sheetView>
  </sheetViews>
  <sheetFormatPr defaultRowHeight="15"/>
  <cols>
    <col min="1" max="1" width="47" customWidth="1"/>
    <col min="2" max="2" width="13.5703125" customWidth="1"/>
    <col min="3" max="3" width="25.5703125" customWidth="1"/>
    <col min="4" max="5" width="21.7109375" customWidth="1"/>
    <col min="6" max="6" width="21.140625" style="35" customWidth="1"/>
    <col min="7" max="978" width="8.5703125" customWidth="1"/>
  </cols>
  <sheetData>
    <row r="1" spans="1:29">
      <c r="A1" s="39"/>
      <c r="B1" s="39"/>
      <c r="C1" s="39"/>
    </row>
    <row r="2" spans="1:29">
      <c r="A2" s="39"/>
      <c r="B2" s="39"/>
      <c r="C2" s="39"/>
    </row>
    <row r="3" spans="1:29">
      <c r="A3" s="39"/>
      <c r="B3" s="39"/>
      <c r="C3" s="39"/>
    </row>
    <row r="4" spans="1:29">
      <c r="A4" s="39"/>
      <c r="B4" s="39"/>
      <c r="C4" s="39"/>
    </row>
    <row r="5" spans="1:29">
      <c r="A5" s="39"/>
      <c r="B5" s="39"/>
      <c r="C5" s="39"/>
    </row>
    <row r="6" spans="1:29" ht="30" customHeight="1">
      <c r="A6" s="45" t="s">
        <v>33</v>
      </c>
      <c r="B6" s="46"/>
      <c r="C6" s="46"/>
      <c r="D6" s="46"/>
      <c r="E6" s="46"/>
      <c r="F6" s="46"/>
    </row>
    <row r="7" spans="1:29" ht="34.5" customHeight="1">
      <c r="A7" s="44" t="s">
        <v>2</v>
      </c>
      <c r="B7" s="44"/>
      <c r="C7" s="44"/>
      <c r="D7" s="44"/>
      <c r="E7" s="44"/>
      <c r="F7" s="44"/>
    </row>
    <row r="8" spans="1:29" ht="27" customHeight="1">
      <c r="A8" s="40" t="s">
        <v>2</v>
      </c>
      <c r="B8" s="40" t="s">
        <v>3</v>
      </c>
      <c r="C8" s="41" t="s">
        <v>28</v>
      </c>
      <c r="D8" s="42"/>
      <c r="E8" s="42"/>
      <c r="F8" s="43"/>
    </row>
    <row r="9" spans="1:29" ht="24.75" customHeight="1">
      <c r="A9" s="40"/>
      <c r="B9" s="40"/>
      <c r="C9" s="30" t="s">
        <v>0</v>
      </c>
      <c r="D9" s="25" t="s">
        <v>30</v>
      </c>
      <c r="E9" s="33" t="s">
        <v>1</v>
      </c>
      <c r="F9" s="33" t="s">
        <v>35</v>
      </c>
    </row>
    <row r="10" spans="1:29" ht="18" customHeight="1">
      <c r="A10" s="7"/>
      <c r="B10" s="7"/>
      <c r="C10" s="30"/>
      <c r="D10" s="24"/>
      <c r="E10" s="31"/>
      <c r="F10" s="31"/>
    </row>
    <row r="11" spans="1:29" ht="27.75" customHeight="1">
      <c r="A11" s="20" t="s">
        <v>4</v>
      </c>
      <c r="B11" s="2" t="s">
        <v>5</v>
      </c>
      <c r="C11" s="8">
        <v>0.91090000000000004</v>
      </c>
      <c r="D11" s="28">
        <v>0.87470000000000003</v>
      </c>
      <c r="E11" s="28">
        <v>0.71179999999999999</v>
      </c>
      <c r="F11" s="28">
        <v>0.83</v>
      </c>
    </row>
    <row r="12" spans="1:29" ht="27.75" customHeight="1">
      <c r="A12" s="1" t="s">
        <v>6</v>
      </c>
      <c r="B12" s="2"/>
      <c r="C12" s="3">
        <v>9573</v>
      </c>
      <c r="D12" s="23">
        <v>8303</v>
      </c>
      <c r="E12" s="23">
        <v>7562</v>
      </c>
      <c r="F12" s="23">
        <v>8675</v>
      </c>
    </row>
    <row r="13" spans="1:29" ht="25.5" customHeight="1">
      <c r="A13" s="1" t="s">
        <v>31</v>
      </c>
      <c r="B13" s="2"/>
      <c r="C13" s="3">
        <v>10509</v>
      </c>
      <c r="D13" s="23">
        <v>9492</v>
      </c>
      <c r="E13" s="23">
        <v>9624</v>
      </c>
      <c r="F13" s="23">
        <v>10488</v>
      </c>
    </row>
    <row r="14" spans="1:29" s="11" customFormat="1" ht="15.75">
      <c r="A14" s="9"/>
      <c r="B14" s="6"/>
      <c r="C14" s="10"/>
      <c r="D14" s="26"/>
      <c r="E14" s="26"/>
      <c r="F14" s="3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  <c r="AB14" s="22"/>
      <c r="AC14" s="22"/>
    </row>
    <row r="15" spans="1:29" ht="31.5">
      <c r="A15" s="20" t="s">
        <v>7</v>
      </c>
      <c r="B15" s="2" t="s">
        <v>8</v>
      </c>
      <c r="C15" s="12">
        <v>7.8</v>
      </c>
      <c r="D15" s="12">
        <v>8.35</v>
      </c>
      <c r="E15" s="34">
        <v>6.12</v>
      </c>
      <c r="F15" s="34">
        <v>3.55</v>
      </c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</row>
    <row r="16" spans="1:29" ht="25.5" customHeight="1">
      <c r="A16" s="1" t="s">
        <v>6</v>
      </c>
      <c r="B16" s="2"/>
      <c r="C16" s="3">
        <v>9573</v>
      </c>
      <c r="D16" s="3">
        <v>8303</v>
      </c>
      <c r="E16" s="23">
        <v>7562</v>
      </c>
      <c r="F16" s="23">
        <v>8675</v>
      </c>
    </row>
    <row r="17" spans="1:39" ht="25.5" customHeight="1">
      <c r="A17" s="1" t="s">
        <v>32</v>
      </c>
      <c r="B17" s="2"/>
      <c r="C17" s="3">
        <v>1024</v>
      </c>
      <c r="D17" s="3">
        <v>963</v>
      </c>
      <c r="E17" s="23">
        <v>1001</v>
      </c>
      <c r="F17" s="23">
        <v>1572</v>
      </c>
    </row>
    <row r="18" spans="1:39" s="11" customFormat="1" ht="15.75">
      <c r="A18" s="9"/>
      <c r="B18" s="6"/>
      <c r="C18" s="10"/>
      <c r="D18" s="26"/>
      <c r="E18" s="26"/>
      <c r="F18" s="3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</row>
    <row r="19" spans="1:39" ht="31.5">
      <c r="A19" s="20" t="s">
        <v>9</v>
      </c>
      <c r="B19" s="2" t="s">
        <v>10</v>
      </c>
      <c r="C19" s="12">
        <f>(((1-C11)*C15)/C11)*24</f>
        <v>18.311033044241945</v>
      </c>
      <c r="D19" s="12">
        <f>(((1-D11)*D15)/D11)*24</f>
        <v>28.707122441980097</v>
      </c>
      <c r="E19" s="12">
        <f>(((1-E11)*E15)/E11)*24</f>
        <v>59.470098342230969</v>
      </c>
      <c r="F19" s="12">
        <v>17.45</v>
      </c>
    </row>
    <row r="20" spans="1:39" ht="24.75" customHeight="1">
      <c r="A20" s="1" t="s">
        <v>4</v>
      </c>
      <c r="B20" s="2"/>
      <c r="C20" s="17">
        <v>0.91090000000000004</v>
      </c>
      <c r="D20" s="29">
        <v>0.87470000000000003</v>
      </c>
      <c r="E20" s="18">
        <v>71.180000000000007</v>
      </c>
      <c r="F20" s="18">
        <v>83</v>
      </c>
    </row>
    <row r="21" spans="1:39" ht="24" customHeight="1">
      <c r="A21" s="1" t="s">
        <v>11</v>
      </c>
      <c r="B21" s="2"/>
      <c r="C21" s="13">
        <v>7.8</v>
      </c>
      <c r="D21" s="18">
        <v>7.33</v>
      </c>
      <c r="E21" s="18">
        <v>6.12</v>
      </c>
      <c r="F21" s="18">
        <v>3.55</v>
      </c>
    </row>
    <row r="22" spans="1:39" ht="15.75">
      <c r="A22" s="9"/>
      <c r="B22" s="6"/>
      <c r="C22" s="10"/>
      <c r="D22" s="27"/>
      <c r="E22" s="27"/>
      <c r="F22" s="32"/>
    </row>
    <row r="23" spans="1:39" ht="28.5" customHeight="1">
      <c r="A23" s="20" t="s">
        <v>12</v>
      </c>
      <c r="B23" s="2" t="s">
        <v>13</v>
      </c>
      <c r="C23" s="14">
        <v>8.2199999999999995E-2</v>
      </c>
      <c r="D23" s="28">
        <v>3.0499999999999999E-2</v>
      </c>
      <c r="E23" s="28">
        <v>4.5199999999999997E-2</v>
      </c>
      <c r="F23" s="28">
        <v>3.6200000000000003E-2</v>
      </c>
    </row>
    <row r="24" spans="1:39" ht="21" customHeight="1">
      <c r="A24" s="1" t="s">
        <v>14</v>
      </c>
      <c r="B24" s="2"/>
      <c r="C24" s="5">
        <v>12</v>
      </c>
      <c r="D24" s="19">
        <v>5</v>
      </c>
      <c r="E24" s="19">
        <v>9</v>
      </c>
      <c r="F24" s="19">
        <v>7</v>
      </c>
    </row>
    <row r="25" spans="1:39" ht="22.5" customHeight="1">
      <c r="A25" s="1" t="s">
        <v>15</v>
      </c>
      <c r="B25" s="2"/>
      <c r="C25" s="5">
        <v>146</v>
      </c>
      <c r="D25" s="19">
        <v>164</v>
      </c>
      <c r="E25" s="19">
        <v>199</v>
      </c>
      <c r="F25" s="19">
        <v>193</v>
      </c>
    </row>
    <row r="26" spans="1:39" ht="15.75">
      <c r="A26" s="9"/>
      <c r="B26" s="6"/>
      <c r="C26" s="15"/>
      <c r="D26" s="24"/>
      <c r="E26" s="24"/>
      <c r="F26" s="32"/>
    </row>
    <row r="27" spans="1:39" ht="35.25" customHeight="1">
      <c r="A27" s="20" t="s">
        <v>26</v>
      </c>
      <c r="B27" s="2" t="s">
        <v>16</v>
      </c>
      <c r="C27" s="14">
        <v>4.2000000000000003E-2</v>
      </c>
      <c r="D27" s="28">
        <v>5.1400000000000001E-2</v>
      </c>
      <c r="E27" s="28">
        <v>5.0900000000000001E-2</v>
      </c>
      <c r="F27" s="28">
        <v>3.4200000000000001E-2</v>
      </c>
    </row>
    <row r="28" spans="1:39" ht="30" customHeight="1">
      <c r="A28" s="1" t="s">
        <v>17</v>
      </c>
      <c r="B28" s="2"/>
      <c r="C28" s="5">
        <v>46</v>
      </c>
      <c r="D28" s="18">
        <v>45</v>
      </c>
      <c r="E28" s="18">
        <v>48</v>
      </c>
      <c r="F28" s="18">
        <v>37</v>
      </c>
    </row>
    <row r="29" spans="1:39" ht="27.75" customHeight="1">
      <c r="A29" s="1" t="s">
        <v>18</v>
      </c>
      <c r="B29" s="2"/>
      <c r="C29" s="5">
        <v>1093</v>
      </c>
      <c r="D29" s="18">
        <v>874</v>
      </c>
      <c r="E29" s="18">
        <v>943</v>
      </c>
      <c r="F29" s="18">
        <v>1081</v>
      </c>
    </row>
    <row r="30" spans="1:39" ht="15.75">
      <c r="A30" s="9"/>
      <c r="B30" s="6"/>
      <c r="C30" s="15"/>
      <c r="D30" s="24"/>
      <c r="E30" s="24"/>
      <c r="F30" s="32"/>
    </row>
    <row r="31" spans="1:39" ht="31.5">
      <c r="A31" s="20" t="s">
        <v>25</v>
      </c>
      <c r="B31" s="2" t="s">
        <v>19</v>
      </c>
      <c r="C31" s="16">
        <v>4.3E-3</v>
      </c>
      <c r="D31" s="28">
        <v>2.3E-3</v>
      </c>
      <c r="E31" s="28">
        <v>1.9E-3</v>
      </c>
      <c r="F31" s="28">
        <v>0</v>
      </c>
    </row>
    <row r="32" spans="1:39" ht="46.5" customHeight="1">
      <c r="A32" s="1" t="s">
        <v>24</v>
      </c>
      <c r="B32" s="2"/>
      <c r="C32" s="5">
        <v>6</v>
      </c>
      <c r="D32" s="18">
        <v>3</v>
      </c>
      <c r="E32" s="18">
        <v>2</v>
      </c>
      <c r="F32" s="18">
        <v>0</v>
      </c>
    </row>
    <row r="33" spans="1:6" ht="36" customHeight="1">
      <c r="A33" s="1" t="s">
        <v>20</v>
      </c>
      <c r="B33" s="2"/>
      <c r="C33" s="5">
        <v>1397</v>
      </c>
      <c r="D33" s="23">
        <v>1285</v>
      </c>
      <c r="E33" s="23">
        <v>1027</v>
      </c>
      <c r="F33" s="23">
        <v>1491</v>
      </c>
    </row>
    <row r="34" spans="1:6" ht="32.25" customHeight="1">
      <c r="A34" s="1" t="s">
        <v>21</v>
      </c>
      <c r="B34" s="2"/>
      <c r="C34" s="5">
        <v>1308</v>
      </c>
      <c r="D34" s="23">
        <v>1211</v>
      </c>
      <c r="E34" s="18">
        <v>937</v>
      </c>
      <c r="F34" s="18">
        <v>1379</v>
      </c>
    </row>
    <row r="35" spans="1:6" ht="44.25" customHeight="1">
      <c r="A35" s="1" t="s">
        <v>27</v>
      </c>
      <c r="B35" s="2"/>
      <c r="C35" s="21">
        <v>6.3700000000000007E-2</v>
      </c>
      <c r="D35" s="29">
        <v>5.7599999999999998E-2</v>
      </c>
      <c r="E35" s="29">
        <v>8.7599999999999997E-2</v>
      </c>
      <c r="F35" s="29">
        <v>7.51E-2</v>
      </c>
    </row>
    <row r="36" spans="1:6" ht="15.75">
      <c r="A36" s="9"/>
      <c r="B36" s="6"/>
      <c r="C36" s="15"/>
      <c r="D36" s="24"/>
      <c r="E36" s="24"/>
      <c r="F36" s="32"/>
    </row>
    <row r="37" spans="1:6" ht="47.25">
      <c r="A37" s="20" t="s">
        <v>22</v>
      </c>
      <c r="B37" s="2" t="s">
        <v>13</v>
      </c>
      <c r="C37" s="14">
        <v>2.01E-2</v>
      </c>
      <c r="D37" s="28">
        <v>2.0199999999999999E-2</v>
      </c>
      <c r="E37" s="28">
        <v>8.9999999999999993E-3</v>
      </c>
      <c r="F37" s="28">
        <v>3.2300000000000002E-2</v>
      </c>
    </row>
    <row r="38" spans="1:6" ht="30" customHeight="1">
      <c r="A38" s="1" t="s">
        <v>23</v>
      </c>
      <c r="B38" s="4"/>
      <c r="C38" s="5">
        <v>34</v>
      </c>
      <c r="D38" s="18">
        <v>25</v>
      </c>
      <c r="E38" s="18">
        <v>11</v>
      </c>
      <c r="F38" s="18">
        <v>22</v>
      </c>
    </row>
    <row r="39" spans="1:6" ht="30" customHeight="1">
      <c r="A39" s="1" t="s">
        <v>29</v>
      </c>
      <c r="B39" s="1"/>
      <c r="C39" s="1">
        <v>1688</v>
      </c>
      <c r="D39" s="23">
        <v>1233</v>
      </c>
      <c r="E39" s="23">
        <v>1227</v>
      </c>
      <c r="F39" s="23">
        <v>682</v>
      </c>
    </row>
    <row r="40" spans="1:6" ht="48" customHeight="1">
      <c r="A40" s="37" t="s">
        <v>34</v>
      </c>
      <c r="B40" s="38"/>
      <c r="C40" s="38"/>
      <c r="D40" s="38"/>
      <c r="E40" s="38"/>
      <c r="F40" s="38"/>
    </row>
    <row r="42" spans="1:6" ht="25.5" customHeight="1">
      <c r="A42" s="36"/>
      <c r="B42" s="36"/>
      <c r="C42" s="36"/>
    </row>
  </sheetData>
  <mergeCells count="7">
    <mergeCell ref="A40:F40"/>
    <mergeCell ref="A1:C5"/>
    <mergeCell ref="A8:A9"/>
    <mergeCell ref="B8:B9"/>
    <mergeCell ref="C8:F8"/>
    <mergeCell ref="A7:F7"/>
    <mergeCell ref="A6:F6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 r:id="rId1"/>
  <headerFooter>
    <oddHeader>&amp;C&amp;"Times New Roman,Normal"&amp;12&amp;A</oddHeader>
    <oddFooter>&amp;C&amp;"Times New Roman,Normal"&amp;12Página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309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INDICADORES DE DESEMPENHO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Lívia Soares Teixeira Bahia</dc:creator>
  <cp:lastModifiedBy>patriciadiniz</cp:lastModifiedBy>
  <cp:revision>160</cp:revision>
  <dcterms:created xsi:type="dcterms:W3CDTF">2016-06-10T12:45:00Z</dcterms:created>
  <dcterms:modified xsi:type="dcterms:W3CDTF">2021-05-18T11:37:16Z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KSOProductBuildVer">
    <vt:lpwstr>1046-11.2.0.8641</vt:lpwstr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