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METAS DE PRODUÇÃO" sheetId="1" r:id="rId1"/>
  </sheets>
  <externalReferences>
    <externalReference r:id="rId2"/>
  </externalReferences>
  <definedNames>
    <definedName name="_xlnm.Print_Area" localSheetId="0">'[1]1'!$A$1:$M$63</definedName>
  </definedNames>
  <calcPr calcId="124519"/>
</workbook>
</file>

<file path=xl/calcChain.xml><?xml version="1.0" encoding="utf-8"?>
<calcChain xmlns="http://schemas.openxmlformats.org/spreadsheetml/2006/main">
  <c r="F58" i="1"/>
  <c r="E52"/>
  <c r="E43"/>
  <c r="F27"/>
  <c r="E27"/>
  <c r="F20"/>
  <c r="E20"/>
  <c r="F14"/>
  <c r="E14"/>
  <c r="F52" l="1"/>
  <c r="F43"/>
  <c r="D20" l="1"/>
  <c r="D14" l="1"/>
  <c r="D27"/>
  <c r="D52"/>
  <c r="D43"/>
  <c r="C14" l="1"/>
  <c r="C27" l="1"/>
  <c r="C43"/>
  <c r="C52"/>
  <c r="G43" l="1"/>
</calcChain>
</file>

<file path=xl/sharedStrings.xml><?xml version="1.0" encoding="utf-8"?>
<sst xmlns="http://schemas.openxmlformats.org/spreadsheetml/2006/main" count="77" uniqueCount="47">
  <si>
    <t>LINHAS DE CONTRATAÇÕES</t>
  </si>
  <si>
    <t>Janeiro</t>
  </si>
  <si>
    <t>Fevereiro</t>
  </si>
  <si>
    <t>Março</t>
  </si>
  <si>
    <t>Internação (Saídas Hospitalares)</t>
  </si>
  <si>
    <t>Cirurgias Eletivas</t>
  </si>
  <si>
    <t>Atendimento  Ambulatorial</t>
  </si>
  <si>
    <t xml:space="preserve">Atendimento de Urgência e Emergência </t>
  </si>
  <si>
    <t>SAÍDAS HOSPITALARES POR ESPECIALIDADE</t>
  </si>
  <si>
    <t>Clinica Cirúrgica</t>
  </si>
  <si>
    <t>Total</t>
  </si>
  <si>
    <t>ATENDIMENTO AMBULATORIAL POR LINHA DE CONTRATAÇÃO</t>
  </si>
  <si>
    <t>Consultas Médicas</t>
  </si>
  <si>
    <t>Consultas Não Medicas</t>
  </si>
  <si>
    <t>ATENDIMENTO MÉDICO AMBULATORIAL POR ESPECIALIDADE</t>
  </si>
  <si>
    <t>Cardiologia</t>
  </si>
  <si>
    <t>Endocrinologia</t>
  </si>
  <si>
    <t>Geriatra</t>
  </si>
  <si>
    <t>Infectologia</t>
  </si>
  <si>
    <t>Ortopedia e Traumatologia</t>
  </si>
  <si>
    <t>Pneumologia</t>
  </si>
  <si>
    <t>Cirurgia Geral</t>
  </si>
  <si>
    <t>TOTAL</t>
  </si>
  <si>
    <r>
      <rPr>
        <b/>
        <sz val="12"/>
        <color rgb="FF000000"/>
        <rFont val="Arial"/>
        <family val="2"/>
        <charset val="1"/>
      </rPr>
      <t xml:space="preserve">ATENDIMENTO </t>
    </r>
    <r>
      <rPr>
        <b/>
        <u/>
        <sz val="12"/>
        <color rgb="FF000000"/>
        <rFont val="Arial"/>
        <family val="2"/>
        <charset val="1"/>
      </rPr>
      <t>NÃO</t>
    </r>
    <r>
      <rPr>
        <b/>
        <sz val="12"/>
        <color rgb="FF000000"/>
        <rFont val="Arial"/>
        <family val="2"/>
        <charset val="1"/>
      </rPr>
      <t xml:space="preserve"> MÉDICO POR ESPECIALIDADE</t>
    </r>
  </si>
  <si>
    <t>Cirurgião Dentista Bucomaxilofacial</t>
  </si>
  <si>
    <t>Enfermagem</t>
  </si>
  <si>
    <t>Fonoaudiologia</t>
  </si>
  <si>
    <t>Nutrição</t>
  </si>
  <si>
    <t>Psicologia</t>
  </si>
  <si>
    <t xml:space="preserve">QUANTIDADE DE CIRURGIAS </t>
  </si>
  <si>
    <t xml:space="preserve">Meta </t>
  </si>
  <si>
    <t>Cirurgia Vascular</t>
  </si>
  <si>
    <t>Clinica Médica</t>
  </si>
  <si>
    <t xml:space="preserve">Neurologia </t>
  </si>
  <si>
    <t>Hematologia</t>
  </si>
  <si>
    <t xml:space="preserve">Total </t>
  </si>
  <si>
    <t>Clínica Médica</t>
  </si>
  <si>
    <t>PRODUÇÃO REALIZADA - ANO 2021</t>
  </si>
  <si>
    <t>Procedimento Cirúrgicos Ambulatoriais</t>
  </si>
  <si>
    <t>PRODUÇÃO REALIZADA- ANO 2021</t>
  </si>
  <si>
    <t>Meta</t>
  </si>
  <si>
    <t>Neurocirurgia</t>
  </si>
  <si>
    <t>Eletivas</t>
  </si>
  <si>
    <t>Urgência</t>
  </si>
  <si>
    <t>HOSPITAL DE URGÊNCIAS DE GOIÂNIA-HUGO</t>
  </si>
  <si>
    <t>METAS DE PRODUÇÃO</t>
  </si>
  <si>
    <t>Abril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</si>
</sst>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92D050"/>
        <bgColor rgb="FF99CC9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CC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0" fillId="0" borderId="0"/>
    <xf numFmtId="0" fontId="1" fillId="10" borderId="12" applyNumberFormat="0" applyFont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81">
    <xf numFmtId="0" fontId="0" fillId="0" borderId="0" xfId="0"/>
    <xf numFmtId="0" fontId="0" fillId="0" borderId="0" xfId="0" applyFont="1"/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0" xfId="0" applyFont="1" applyBorder="1"/>
    <xf numFmtId="164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 wrapText="1"/>
    </xf>
    <xf numFmtId="3" fontId="28" fillId="35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3" fontId="3" fillId="37" borderId="2" xfId="0" applyNumberFormat="1" applyFont="1" applyFill="1" applyBorder="1" applyAlignment="1">
      <alignment horizontal="center" vertical="center"/>
    </xf>
    <xf numFmtId="3" fontId="6" fillId="38" borderId="2" xfId="0" applyNumberFormat="1" applyFont="1" applyFill="1" applyBorder="1" applyAlignment="1">
      <alignment horizontal="center" vertical="center"/>
    </xf>
    <xf numFmtId="3" fontId="6" fillId="36" borderId="2" xfId="0" applyNumberFormat="1" applyFont="1" applyFill="1" applyBorder="1" applyAlignment="1">
      <alignment horizontal="center" vertical="center" wrapText="1"/>
    </xf>
    <xf numFmtId="0" fontId="6" fillId="37" borderId="2" xfId="0" applyFont="1" applyFill="1" applyBorder="1" applyAlignment="1">
      <alignment horizontal="center" vertical="center" wrapText="1"/>
    </xf>
    <xf numFmtId="0" fontId="6" fillId="39" borderId="2" xfId="0" applyFont="1" applyFill="1" applyBorder="1" applyAlignment="1">
      <alignment horizontal="center" vertical="center" wrapText="1"/>
    </xf>
    <xf numFmtId="3" fontId="6" fillId="39" borderId="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38" borderId="2" xfId="0" applyFont="1" applyFill="1" applyBorder="1" applyAlignment="1">
      <alignment horizontal="center" vertical="center" wrapText="1"/>
    </xf>
    <xf numFmtId="3" fontId="3" fillId="38" borderId="2" xfId="0" applyNumberFormat="1" applyFont="1" applyFill="1" applyBorder="1" applyAlignment="1">
      <alignment horizontal="center" vertical="center" wrapText="1"/>
    </xf>
    <xf numFmtId="0" fontId="3" fillId="37" borderId="17" xfId="0" applyFont="1" applyFill="1" applyBorder="1" applyAlignment="1">
      <alignment horizontal="center" vertical="center" wrapText="1"/>
    </xf>
    <xf numFmtId="3" fontId="3" fillId="37" borderId="17" xfId="0" applyNumberFormat="1" applyFont="1" applyFill="1" applyBorder="1" applyAlignment="1">
      <alignment horizontal="center" vertical="center" wrapText="1"/>
    </xf>
    <xf numFmtId="0" fontId="3" fillId="38" borderId="2" xfId="0" applyFont="1" applyFill="1" applyBorder="1" applyAlignment="1">
      <alignment horizontal="center"/>
    </xf>
    <xf numFmtId="3" fontId="3" fillId="38" borderId="2" xfId="0" applyNumberFormat="1" applyFont="1" applyFill="1" applyBorder="1" applyAlignment="1">
      <alignment horizontal="center" vertical="center"/>
    </xf>
    <xf numFmtId="3" fontId="7" fillId="36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3" fontId="6" fillId="38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8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5">
    <cellStyle name="20% - Ênfase1" xfId="17" builtinId="30" customBuiltin="1"/>
    <cellStyle name="20% - Ênfase2" xfId="21" builtinId="34" customBuiltin="1"/>
    <cellStyle name="20% - Ênfase3" xfId="25" builtinId="38" customBuiltin="1"/>
    <cellStyle name="20% - Ênfase4" xfId="29" builtinId="42" customBuiltin="1"/>
    <cellStyle name="20% - Ênfase5" xfId="33" builtinId="46" customBuiltin="1"/>
    <cellStyle name="20% - Ênfase6" xfId="37" builtinId="50" customBuiltin="1"/>
    <cellStyle name="40% - Ênfase1" xfId="18" builtinId="31" customBuiltin="1"/>
    <cellStyle name="40% - Ênfase2" xfId="22" builtinId="35" customBuiltin="1"/>
    <cellStyle name="40% - Ênfase3" xfId="26" builtinId="39" customBuiltin="1"/>
    <cellStyle name="40% - Ênfase4" xfId="30" builtinId="43" customBuiltin="1"/>
    <cellStyle name="40% - Ênfase5" xfId="34" builtinId="47" customBuiltin="1"/>
    <cellStyle name="40% - Ênfase6" xfId="38" builtinId="51" customBuiltin="1"/>
    <cellStyle name="60% - Ênfase1" xfId="19" builtinId="32" customBuiltin="1"/>
    <cellStyle name="60% - Ênfase2" xfId="23" builtinId="36" customBuiltin="1"/>
    <cellStyle name="60% - Ênfase3" xfId="27" builtinId="40" customBuiltin="1"/>
    <cellStyle name="60% - Ênfase4" xfId="31" builtinId="44" customBuiltin="1"/>
    <cellStyle name="60% - Ênfase5" xfId="35" builtinId="48" customBuiltin="1"/>
    <cellStyle name="60% - Ênfase6" xfId="39" builtinId="52" customBuiltin="1"/>
    <cellStyle name="Bom" xfId="5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Ênfase1" xfId="16" builtinId="29" customBuiltin="1"/>
    <cellStyle name="Ênfase2" xfId="20" builtinId="33" customBuiltin="1"/>
    <cellStyle name="Ênfase3" xfId="24" builtinId="37" customBuiltin="1"/>
    <cellStyle name="Ênfase4" xfId="28" builtinId="41" customBuiltin="1"/>
    <cellStyle name="Ênfase5" xfId="32" builtinId="45" customBuiltin="1"/>
    <cellStyle name="Ênfase6" xfId="36" builtinId="49" customBuiltin="1"/>
    <cellStyle name="Entrada" xfId="8" builtinId="20" customBuiltin="1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4"/>
    <cellStyle name="Incorreto" xfId="6" builtinId="27" customBuiltin="1"/>
    <cellStyle name="Neutra" xfId="7" builtinId="28" customBuiltin="1"/>
    <cellStyle name="Normal" xfId="0" builtinId="0"/>
    <cellStyle name="Normal 2" xfId="40"/>
    <cellStyle name="Nota 2" xfId="42"/>
    <cellStyle name="Saída" xfId="9" builtinId="21" customBuiltin="1"/>
    <cellStyle name="TableStyleLight1" xfId="41"/>
    <cellStyle name="Texto de Aviso" xfId="13" builtinId="11" customBuiltin="1"/>
    <cellStyle name="Texto Explicativo" xfId="14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ítulo 5" xfId="43"/>
    <cellStyle name="Total" xfId="15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A933"/>
      <rgbColor rgb="FF111111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4</xdr:col>
      <xdr:colOff>32239</xdr:colOff>
      <xdr:row>62</xdr:row>
      <xdr:rowOff>147515</xdr:rowOff>
    </xdr:to>
    <xdr:pic>
      <xdr:nvPicPr>
        <xdr:cNvPr id="4" name="Imagem 3" descr="C:\Users\Nayana\Downloads\unnamed (1)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01731" y="20906154"/>
          <a:ext cx="27432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561731</xdr:colOff>
      <xdr:row>4</xdr:row>
      <xdr:rowOff>47137</xdr:rowOff>
    </xdr:to>
    <xdr:pic>
      <xdr:nvPicPr>
        <xdr:cNvPr id="5" name="Imagem 4" descr="C:\Users\Nayana\AppData\Local\Temp\Rar$DIa0.138\nova_marca_colorida_govern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31154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525097</xdr:colOff>
      <xdr:row>0</xdr:row>
      <xdr:rowOff>48846</xdr:rowOff>
    </xdr:from>
    <xdr:to>
      <xdr:col>5</xdr:col>
      <xdr:colOff>172183</xdr:colOff>
      <xdr:row>4</xdr:row>
      <xdr:rowOff>86458</xdr:rowOff>
    </xdr:to>
    <xdr:pic>
      <xdr:nvPicPr>
        <xdr:cNvPr id="6" name="Imagem 5" descr="C:\Users\Nayana\Downloads\unnamed (2)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94520" y="48846"/>
          <a:ext cx="23336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INDICAORES%20E%20METAS%20DE%20PRODU&#199;&#195;O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X60"/>
  <sheetViews>
    <sheetView tabSelected="1" topLeftCell="A43" zoomScale="78" zoomScaleNormal="78" workbookViewId="0">
      <selection activeCell="F59" sqref="F59"/>
    </sheetView>
  </sheetViews>
  <sheetFormatPr defaultRowHeight="15"/>
  <cols>
    <col min="1" max="1" width="32.85546875" style="1" customWidth="1"/>
    <col min="2" max="2" width="13.7109375" style="1" customWidth="1"/>
    <col min="3" max="3" width="20.42578125" style="1" customWidth="1"/>
    <col min="4" max="5" width="20.140625" style="1" customWidth="1"/>
    <col min="6" max="6" width="23.140625" style="1" customWidth="1"/>
    <col min="7" max="7" width="11.5703125" style="1" hidden="1"/>
    <col min="8" max="1001" width="8.5703125" style="1" customWidth="1"/>
    <col min="1002" max="1012" width="9" style="1" customWidth="1"/>
    <col min="1013" max="1018" width="11.28515625" customWidth="1"/>
  </cols>
  <sheetData>
    <row r="1" spans="1:1012">
      <c r="A1" s="75"/>
      <c r="B1" s="75"/>
      <c r="C1" s="75"/>
      <c r="D1" s="75"/>
      <c r="E1" s="75"/>
      <c r="F1" s="7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</row>
    <row r="2" spans="1:1012">
      <c r="A2" s="75"/>
      <c r="B2" s="75"/>
      <c r="C2" s="75"/>
      <c r="D2" s="75"/>
      <c r="E2" s="75"/>
      <c r="F2" s="7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</row>
    <row r="3" spans="1:1012">
      <c r="A3" s="75"/>
      <c r="B3" s="75"/>
      <c r="C3" s="75"/>
      <c r="D3" s="75"/>
      <c r="E3" s="75"/>
      <c r="F3" s="75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</row>
    <row r="4" spans="1:1012">
      <c r="A4" s="75"/>
      <c r="B4" s="75"/>
      <c r="C4" s="75"/>
      <c r="D4" s="75"/>
      <c r="E4" s="75"/>
      <c r="F4" s="7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</row>
    <row r="5" spans="1:1012">
      <c r="A5" s="75"/>
      <c r="B5" s="75"/>
      <c r="C5" s="75"/>
      <c r="D5" s="75"/>
      <c r="E5" s="75"/>
      <c r="F5" s="7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</row>
    <row r="6" spans="1:1012" ht="34.5" customHeight="1">
      <c r="A6" s="76" t="s">
        <v>44</v>
      </c>
      <c r="B6" s="76"/>
      <c r="C6" s="76"/>
      <c r="D6" s="76"/>
      <c r="E6" s="76"/>
      <c r="F6" s="76"/>
      <c r="G6" s="76"/>
      <c r="H6" s="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</row>
    <row r="7" spans="1:1012" ht="30.75" customHeight="1">
      <c r="A7" s="77" t="s">
        <v>45</v>
      </c>
      <c r="B7" s="77"/>
      <c r="C7" s="77"/>
      <c r="D7" s="77"/>
      <c r="E7" s="77"/>
      <c r="F7" s="77"/>
      <c r="G7" s="7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</row>
    <row r="8" spans="1:1012" ht="33" customHeight="1">
      <c r="A8" s="71" t="s">
        <v>0</v>
      </c>
      <c r="B8" s="71" t="s">
        <v>30</v>
      </c>
      <c r="C8" s="80" t="s">
        <v>37</v>
      </c>
      <c r="D8" s="80"/>
      <c r="E8" s="80"/>
      <c r="F8" s="80"/>
      <c r="G8" s="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</row>
    <row r="9" spans="1:1012" ht="30.75" customHeight="1">
      <c r="A9" s="71"/>
      <c r="B9" s="71"/>
      <c r="C9" s="64" t="s">
        <v>1</v>
      </c>
      <c r="D9" s="64" t="s">
        <v>2</v>
      </c>
      <c r="E9" s="68" t="s">
        <v>3</v>
      </c>
      <c r="F9" s="68" t="s">
        <v>46</v>
      </c>
      <c r="G9" s="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</row>
    <row r="10" spans="1:1012" ht="37.5" customHeight="1">
      <c r="A10" s="5" t="s">
        <v>4</v>
      </c>
      <c r="B10" s="6">
        <v>1826</v>
      </c>
      <c r="C10" s="62">
        <v>1024</v>
      </c>
      <c r="D10" s="63">
        <v>963</v>
      </c>
      <c r="E10" s="62">
        <v>1001</v>
      </c>
      <c r="F10" s="62">
        <v>1572</v>
      </c>
      <c r="G10" s="7"/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</row>
    <row r="11" spans="1:1012" ht="34.5" customHeight="1">
      <c r="A11" s="5" t="s">
        <v>5</v>
      </c>
      <c r="B11" s="6">
        <v>872</v>
      </c>
      <c r="C11" s="57">
        <v>954</v>
      </c>
      <c r="D11" s="62">
        <v>666</v>
      </c>
      <c r="E11" s="62">
        <v>671</v>
      </c>
      <c r="F11" s="62">
        <v>682</v>
      </c>
      <c r="G11" s="7"/>
      <c r="H11" s="8"/>
    </row>
    <row r="12" spans="1:1012" ht="37.5" customHeight="1">
      <c r="A12" s="5" t="s">
        <v>6</v>
      </c>
      <c r="B12" s="9">
        <v>5748</v>
      </c>
      <c r="C12" s="58">
        <v>3941</v>
      </c>
      <c r="D12" s="63">
        <v>3862</v>
      </c>
      <c r="E12" s="62">
        <v>3138</v>
      </c>
      <c r="F12" s="62">
        <v>2667</v>
      </c>
      <c r="G12" s="10"/>
      <c r="H12" s="8"/>
    </row>
    <row r="13" spans="1:1012" ht="38.25" customHeight="1">
      <c r="A13" s="5" t="s">
        <v>7</v>
      </c>
      <c r="B13" s="9">
        <v>2310</v>
      </c>
      <c r="C13" s="58">
        <v>1972</v>
      </c>
      <c r="D13" s="62">
        <v>1617</v>
      </c>
      <c r="E13" s="62">
        <v>1582</v>
      </c>
      <c r="F13" s="62">
        <v>1903</v>
      </c>
      <c r="G13" s="10"/>
      <c r="H13" s="8"/>
    </row>
    <row r="14" spans="1:1012" ht="27" customHeight="1">
      <c r="A14" s="46" t="s">
        <v>35</v>
      </c>
      <c r="B14" s="47">
        <v>10756</v>
      </c>
      <c r="C14" s="47">
        <f>SUM(C10:C13)</f>
        <v>7891</v>
      </c>
      <c r="D14" s="47">
        <f>SUM(D10:D13)</f>
        <v>7108</v>
      </c>
      <c r="E14" s="47">
        <f>SUM(E10:E13)</f>
        <v>6392</v>
      </c>
      <c r="F14" s="47">
        <f>SUM(F10:F13)</f>
        <v>6824</v>
      </c>
      <c r="G14" s="10"/>
      <c r="H14" s="8"/>
    </row>
    <row r="15" spans="1:1012" ht="20.25" customHeight="1">
      <c r="A15" s="34"/>
      <c r="B15" s="35"/>
      <c r="C15" s="35"/>
      <c r="D15" s="35"/>
      <c r="E15" s="35"/>
      <c r="F15" s="35"/>
      <c r="G15" s="12"/>
      <c r="H15" s="8"/>
    </row>
    <row r="16" spans="1:1012" ht="32.25" customHeight="1">
      <c r="A16" s="70" t="s">
        <v>8</v>
      </c>
      <c r="B16" s="78" t="s">
        <v>30</v>
      </c>
      <c r="C16" s="80" t="s">
        <v>37</v>
      </c>
      <c r="D16" s="80"/>
      <c r="E16" s="80"/>
      <c r="F16" s="80"/>
      <c r="G16" s="2"/>
    </row>
    <row r="17" spans="1:7" ht="30.75" customHeight="1">
      <c r="A17" s="70"/>
      <c r="B17" s="79"/>
      <c r="C17" s="15" t="s">
        <v>1</v>
      </c>
      <c r="D17" s="15" t="s">
        <v>2</v>
      </c>
      <c r="E17" s="68" t="s">
        <v>3</v>
      </c>
      <c r="F17" s="68" t="s">
        <v>46</v>
      </c>
      <c r="G17" s="16"/>
    </row>
    <row r="18" spans="1:7" ht="36" customHeight="1">
      <c r="A18" s="11" t="s">
        <v>36</v>
      </c>
      <c r="B18" s="17">
        <v>289</v>
      </c>
      <c r="C18" s="61">
        <v>259</v>
      </c>
      <c r="D18" s="31">
        <v>235</v>
      </c>
      <c r="E18" s="31">
        <v>305</v>
      </c>
      <c r="F18" s="31">
        <v>307</v>
      </c>
      <c r="G18" s="16"/>
    </row>
    <row r="19" spans="1:7" ht="36" customHeight="1">
      <c r="A19" s="11" t="s">
        <v>9</v>
      </c>
      <c r="B19" s="19">
        <v>1537</v>
      </c>
      <c r="C19" s="61">
        <v>765</v>
      </c>
      <c r="D19" s="31">
        <v>728</v>
      </c>
      <c r="E19" s="62">
        <v>696</v>
      </c>
      <c r="F19" s="62">
        <v>1265</v>
      </c>
      <c r="G19" s="16"/>
    </row>
    <row r="20" spans="1:7" ht="25.35" customHeight="1">
      <c r="A20" s="45" t="s">
        <v>10</v>
      </c>
      <c r="B20" s="42">
        <v>1826</v>
      </c>
      <c r="C20" s="42">
        <v>1024</v>
      </c>
      <c r="D20" s="43">
        <f>SUM(D18:D19)</f>
        <v>963</v>
      </c>
      <c r="E20" s="43">
        <f>SUM(E18:E19)</f>
        <v>1001</v>
      </c>
      <c r="F20" s="43">
        <f>SUM(F18:F19)</f>
        <v>1572</v>
      </c>
      <c r="G20" s="16"/>
    </row>
    <row r="21" spans="1:7" ht="22.5" customHeight="1">
      <c r="A21" s="69"/>
      <c r="B21" s="69"/>
      <c r="C21" s="69"/>
      <c r="D21" s="69"/>
      <c r="E21" s="69"/>
      <c r="F21" s="69"/>
      <c r="G21" s="4"/>
    </row>
    <row r="22" spans="1:7" ht="38.25" customHeight="1">
      <c r="A22" s="70" t="s">
        <v>11</v>
      </c>
      <c r="B22" s="71" t="s">
        <v>30</v>
      </c>
      <c r="C22" s="72" t="s">
        <v>39</v>
      </c>
      <c r="D22" s="72"/>
      <c r="E22" s="72"/>
      <c r="F22" s="72"/>
      <c r="G22" s="4"/>
    </row>
    <row r="23" spans="1:7" ht="34.5" customHeight="1">
      <c r="A23" s="70"/>
      <c r="B23" s="71"/>
      <c r="C23" s="48" t="s">
        <v>1</v>
      </c>
      <c r="D23" s="15" t="s">
        <v>2</v>
      </c>
      <c r="E23" s="68" t="s">
        <v>3</v>
      </c>
      <c r="F23" s="68" t="s">
        <v>46</v>
      </c>
      <c r="G23" s="4"/>
    </row>
    <row r="24" spans="1:7" ht="29.25" customHeight="1">
      <c r="A24" s="11" t="s">
        <v>12</v>
      </c>
      <c r="B24" s="21">
        <v>3945</v>
      </c>
      <c r="C24" s="60">
        <v>2408</v>
      </c>
      <c r="D24" s="62">
        <v>2405</v>
      </c>
      <c r="E24" s="62">
        <v>2183</v>
      </c>
      <c r="F24" s="62">
        <v>2073</v>
      </c>
      <c r="G24" s="4"/>
    </row>
    <row r="25" spans="1:7" ht="32.25" customHeight="1">
      <c r="A25" s="11" t="s">
        <v>13</v>
      </c>
      <c r="B25" s="44">
        <v>1537</v>
      </c>
      <c r="C25" s="55">
        <v>1131</v>
      </c>
      <c r="D25" s="62">
        <v>1118</v>
      </c>
      <c r="E25" s="31">
        <v>580</v>
      </c>
      <c r="F25" s="31">
        <v>562</v>
      </c>
      <c r="G25" s="4"/>
    </row>
    <row r="26" spans="1:7" ht="34.5" customHeight="1">
      <c r="A26" s="11" t="s">
        <v>38</v>
      </c>
      <c r="B26" s="33">
        <v>266</v>
      </c>
      <c r="C26" s="56">
        <v>402</v>
      </c>
      <c r="D26" s="31">
        <v>339</v>
      </c>
      <c r="E26" s="31">
        <v>375</v>
      </c>
      <c r="F26" s="31">
        <v>386</v>
      </c>
      <c r="G26" s="4"/>
    </row>
    <row r="27" spans="1:7" ht="27" customHeight="1">
      <c r="A27" s="49" t="s">
        <v>10</v>
      </c>
      <c r="B27" s="50">
        <v>5748</v>
      </c>
      <c r="C27" s="59">
        <f>SUM(C24:C26)</f>
        <v>3941</v>
      </c>
      <c r="D27" s="59">
        <f>SUM(D24:D26)</f>
        <v>3862</v>
      </c>
      <c r="E27" s="59">
        <f>SUM(E24:E26)</f>
        <v>3138</v>
      </c>
      <c r="F27" s="59">
        <f>SUM(F24:F26)</f>
        <v>3021</v>
      </c>
      <c r="G27" s="4"/>
    </row>
    <row r="28" spans="1:7" ht="21.6" customHeight="1">
      <c r="A28" s="69"/>
      <c r="B28" s="69"/>
      <c r="C28" s="69"/>
      <c r="D28" s="69"/>
      <c r="E28" s="69"/>
      <c r="F28" s="69"/>
      <c r="G28" s="4"/>
    </row>
    <row r="29" spans="1:7" ht="33" customHeight="1">
      <c r="A29" s="70" t="s">
        <v>14</v>
      </c>
      <c r="B29" s="72" t="s">
        <v>37</v>
      </c>
      <c r="C29" s="72"/>
      <c r="D29" s="72"/>
      <c r="E29" s="72"/>
      <c r="F29" s="72"/>
      <c r="G29" s="4"/>
    </row>
    <row r="30" spans="1:7" ht="31.5" customHeight="1">
      <c r="A30" s="70"/>
      <c r="B30" s="15" t="s">
        <v>40</v>
      </c>
      <c r="C30" s="15" t="s">
        <v>1</v>
      </c>
      <c r="D30" s="15" t="s">
        <v>2</v>
      </c>
      <c r="E30" s="68" t="s">
        <v>3</v>
      </c>
      <c r="F30" s="68" t="s">
        <v>46</v>
      </c>
      <c r="G30" s="4"/>
    </row>
    <row r="31" spans="1:7" ht="22.5" customHeight="1">
      <c r="A31" s="11" t="s">
        <v>15</v>
      </c>
      <c r="B31" s="36"/>
      <c r="C31" s="37">
        <v>135</v>
      </c>
      <c r="D31" s="36">
        <v>159</v>
      </c>
      <c r="E31" s="36">
        <v>171</v>
      </c>
      <c r="F31" s="36">
        <v>145</v>
      </c>
      <c r="G31" s="4"/>
    </row>
    <row r="32" spans="1:7" ht="22.5" customHeight="1">
      <c r="A32" s="11" t="s">
        <v>16</v>
      </c>
      <c r="B32" s="36"/>
      <c r="C32" s="37">
        <v>47</v>
      </c>
      <c r="D32" s="36">
        <v>45</v>
      </c>
      <c r="E32" s="36">
        <v>43</v>
      </c>
      <c r="F32" s="36">
        <v>48</v>
      </c>
      <c r="G32" s="4"/>
    </row>
    <row r="33" spans="1:7" ht="20.25" customHeight="1">
      <c r="A33" s="11" t="s">
        <v>17</v>
      </c>
      <c r="B33" s="36"/>
      <c r="C33" s="37">
        <v>15</v>
      </c>
      <c r="D33" s="36">
        <v>22</v>
      </c>
      <c r="E33" s="36">
        <v>23</v>
      </c>
      <c r="F33" s="36">
        <v>28</v>
      </c>
      <c r="G33" s="4"/>
    </row>
    <row r="34" spans="1:7" ht="21.75" customHeight="1">
      <c r="A34" s="11" t="s">
        <v>18</v>
      </c>
      <c r="B34" s="36"/>
      <c r="C34" s="37">
        <v>11</v>
      </c>
      <c r="D34" s="36">
        <v>22</v>
      </c>
      <c r="E34" s="36">
        <v>0</v>
      </c>
      <c r="F34" s="36">
        <v>0</v>
      </c>
      <c r="G34" s="4"/>
    </row>
    <row r="35" spans="1:7" ht="22.5" customHeight="1">
      <c r="A35" s="11" t="s">
        <v>33</v>
      </c>
      <c r="B35" s="36"/>
      <c r="C35" s="37">
        <v>47</v>
      </c>
      <c r="D35" s="38">
        <v>45</v>
      </c>
      <c r="E35" s="36">
        <v>67</v>
      </c>
      <c r="F35" s="36">
        <v>43</v>
      </c>
      <c r="G35" s="4"/>
    </row>
    <row r="36" spans="1:7" ht="22.5" customHeight="1">
      <c r="A36" s="28" t="s">
        <v>41</v>
      </c>
      <c r="B36" s="36"/>
      <c r="C36" s="37">
        <v>36</v>
      </c>
      <c r="D36" s="38">
        <v>43</v>
      </c>
      <c r="E36" s="36">
        <v>46</v>
      </c>
      <c r="F36" s="36">
        <v>50</v>
      </c>
      <c r="G36" s="4"/>
    </row>
    <row r="37" spans="1:7" ht="22.5" customHeight="1">
      <c r="A37" s="36" t="s">
        <v>19</v>
      </c>
      <c r="B37" s="36"/>
      <c r="C37" s="39">
        <v>1699</v>
      </c>
      <c r="D37" s="40">
        <v>1635</v>
      </c>
      <c r="E37" s="38">
        <v>1299</v>
      </c>
      <c r="F37" s="38">
        <v>1301</v>
      </c>
      <c r="G37" s="4"/>
    </row>
    <row r="38" spans="1:7" ht="23.25" customHeight="1">
      <c r="A38" s="11" t="s">
        <v>31</v>
      </c>
      <c r="B38" s="36"/>
      <c r="C38" s="37">
        <v>59</v>
      </c>
      <c r="D38" s="36">
        <v>59</v>
      </c>
      <c r="E38" s="36">
        <v>36</v>
      </c>
      <c r="F38" s="36">
        <v>42</v>
      </c>
      <c r="G38" s="4"/>
    </row>
    <row r="39" spans="1:7" ht="18.75" customHeight="1">
      <c r="A39" s="28" t="s">
        <v>34</v>
      </c>
      <c r="B39" s="37"/>
      <c r="C39" s="37">
        <v>5</v>
      </c>
      <c r="D39" s="37">
        <v>12</v>
      </c>
      <c r="E39" s="37">
        <v>11</v>
      </c>
      <c r="F39" s="37">
        <v>12</v>
      </c>
      <c r="G39" s="4"/>
    </row>
    <row r="40" spans="1:7" ht="20.100000000000001" customHeight="1">
      <c r="A40" s="11" t="s">
        <v>20</v>
      </c>
      <c r="B40" s="36"/>
      <c r="C40" s="37">
        <v>24</v>
      </c>
      <c r="D40" s="36">
        <v>26</v>
      </c>
      <c r="E40" s="36">
        <v>22</v>
      </c>
      <c r="F40" s="36">
        <v>0</v>
      </c>
      <c r="G40" s="4"/>
    </row>
    <row r="41" spans="1:7" ht="22.5" customHeight="1">
      <c r="A41" s="28" t="s">
        <v>21</v>
      </c>
      <c r="B41" s="36"/>
      <c r="C41" s="37">
        <v>288</v>
      </c>
      <c r="D41" s="41">
        <v>251</v>
      </c>
      <c r="E41" s="36">
        <v>241</v>
      </c>
      <c r="F41" s="36">
        <v>221</v>
      </c>
      <c r="G41" s="4"/>
    </row>
    <row r="42" spans="1:7" ht="22.5" customHeight="1">
      <c r="A42" s="28" t="s">
        <v>32</v>
      </c>
      <c r="B42" s="37"/>
      <c r="C42" s="37">
        <v>42</v>
      </c>
      <c r="D42" s="37">
        <v>86</v>
      </c>
      <c r="E42" s="37">
        <v>224</v>
      </c>
      <c r="F42" s="37">
        <v>183</v>
      </c>
      <c r="G42" s="4"/>
    </row>
    <row r="43" spans="1:7" ht="26.25" customHeight="1">
      <c r="A43" s="51" t="s">
        <v>22</v>
      </c>
      <c r="B43" s="52">
        <v>3945</v>
      </c>
      <c r="C43" s="52">
        <f>SUM(C31:C42)</f>
        <v>2408</v>
      </c>
      <c r="D43" s="52">
        <f>SUM(D31:D42)</f>
        <v>2405</v>
      </c>
      <c r="E43" s="52">
        <f>SUM(E31:E42)</f>
        <v>2183</v>
      </c>
      <c r="F43" s="52">
        <f>SUM(F31:F42)</f>
        <v>2073</v>
      </c>
      <c r="G43" s="30">
        <f>SUM(G31:G42)</f>
        <v>0</v>
      </c>
    </row>
    <row r="44" spans="1:7" ht="20.100000000000001" customHeight="1">
      <c r="A44" s="69"/>
      <c r="B44" s="69"/>
      <c r="C44" s="69"/>
      <c r="D44" s="69"/>
      <c r="E44" s="69"/>
      <c r="F44" s="69"/>
      <c r="G44" s="4"/>
    </row>
    <row r="45" spans="1:7" ht="39.75" customHeight="1">
      <c r="A45" s="13" t="s">
        <v>23</v>
      </c>
      <c r="B45" s="74" t="s">
        <v>37</v>
      </c>
      <c r="C45" s="74"/>
      <c r="D45" s="74"/>
      <c r="E45" s="74"/>
      <c r="F45" s="74"/>
      <c r="G45" s="4"/>
    </row>
    <row r="46" spans="1:7" ht="35.25" customHeight="1">
      <c r="A46" s="13"/>
      <c r="B46" s="14" t="s">
        <v>40</v>
      </c>
      <c r="C46" s="14" t="s">
        <v>1</v>
      </c>
      <c r="D46" s="14" t="s">
        <v>2</v>
      </c>
      <c r="E46" s="14" t="s">
        <v>3</v>
      </c>
      <c r="F46" s="14" t="s">
        <v>46</v>
      </c>
      <c r="G46" s="4"/>
    </row>
    <row r="47" spans="1:7" ht="32.25" customHeight="1">
      <c r="A47" s="11" t="s">
        <v>24</v>
      </c>
      <c r="B47" s="11"/>
      <c r="C47" s="5">
        <v>99</v>
      </c>
      <c r="D47" s="22">
        <v>126</v>
      </c>
      <c r="E47" s="22">
        <v>58</v>
      </c>
      <c r="F47" s="22">
        <v>82</v>
      </c>
      <c r="G47" s="4"/>
    </row>
    <row r="48" spans="1:7" ht="27.75" customHeight="1">
      <c r="A48" s="11" t="s">
        <v>25</v>
      </c>
      <c r="B48" s="11"/>
      <c r="C48" s="5">
        <v>839</v>
      </c>
      <c r="D48" s="22">
        <v>963</v>
      </c>
      <c r="E48" s="22">
        <v>503</v>
      </c>
      <c r="F48" s="22">
        <v>458</v>
      </c>
      <c r="G48" s="4"/>
    </row>
    <row r="49" spans="1:1012" ht="25.5" customHeight="1">
      <c r="A49" s="23" t="s">
        <v>26</v>
      </c>
      <c r="B49" s="23"/>
      <c r="C49" s="5">
        <v>16</v>
      </c>
      <c r="D49" s="24">
        <v>10</v>
      </c>
      <c r="E49" s="24">
        <v>11</v>
      </c>
      <c r="F49" s="24">
        <v>9</v>
      </c>
      <c r="G49" s="4"/>
    </row>
    <row r="50" spans="1:1012" ht="25.5" customHeight="1">
      <c r="A50" s="11" t="s">
        <v>27</v>
      </c>
      <c r="B50" s="11"/>
      <c r="C50" s="5">
        <v>14</v>
      </c>
      <c r="D50" s="22">
        <v>12</v>
      </c>
      <c r="E50" s="22">
        <v>7</v>
      </c>
      <c r="F50" s="22">
        <v>13</v>
      </c>
      <c r="G50" s="25"/>
    </row>
    <row r="51" spans="1:1012" ht="26.25" customHeight="1">
      <c r="A51" s="11" t="s">
        <v>28</v>
      </c>
      <c r="B51" s="11"/>
      <c r="C51" s="5">
        <v>163</v>
      </c>
      <c r="D51" s="18">
        <v>7</v>
      </c>
      <c r="E51" s="18">
        <v>1</v>
      </c>
      <c r="F51" s="18">
        <v>0</v>
      </c>
      <c r="G51" s="25"/>
    </row>
    <row r="52" spans="1:1012" ht="24.75" customHeight="1">
      <c r="A52" s="53" t="s">
        <v>22</v>
      </c>
      <c r="B52" s="54">
        <v>1537</v>
      </c>
      <c r="C52" s="54">
        <f>SUM(C47:C51)</f>
        <v>1131</v>
      </c>
      <c r="D52" s="54">
        <f>SUM(D47:D51)</f>
        <v>1118</v>
      </c>
      <c r="E52" s="54">
        <f>SUM(E47:E51)</f>
        <v>580</v>
      </c>
      <c r="F52" s="54">
        <f>SUM(F47:F51)</f>
        <v>562</v>
      </c>
      <c r="G52" s="26"/>
    </row>
    <row r="53" spans="1:1012" ht="21.75" customHeight="1">
      <c r="A53" s="73"/>
      <c r="B53" s="73"/>
      <c r="C53" s="73"/>
      <c r="D53" s="73"/>
      <c r="E53" s="73"/>
      <c r="F53" s="73"/>
      <c r="G53" s="26"/>
    </row>
    <row r="54" spans="1:1012" ht="31.5" customHeight="1">
      <c r="A54" s="70" t="s">
        <v>29</v>
      </c>
      <c r="B54" s="74" t="s">
        <v>37</v>
      </c>
      <c r="C54" s="74"/>
      <c r="D54" s="74"/>
      <c r="E54" s="74"/>
      <c r="F54" s="74"/>
      <c r="G54" s="74"/>
    </row>
    <row r="55" spans="1:1012" ht="34.5" customHeight="1">
      <c r="A55" s="70"/>
      <c r="B55" s="64"/>
      <c r="C55" s="64" t="s">
        <v>1</v>
      </c>
      <c r="D55" s="64" t="s">
        <v>2</v>
      </c>
      <c r="E55" s="68" t="s">
        <v>3</v>
      </c>
      <c r="F55" s="68" t="s">
        <v>46</v>
      </c>
      <c r="G55" s="27"/>
    </row>
    <row r="56" spans="1:1012" ht="34.5" customHeight="1">
      <c r="A56" s="65" t="s">
        <v>42</v>
      </c>
      <c r="B56" s="66"/>
      <c r="C56" s="67">
        <v>954</v>
      </c>
      <c r="D56" s="67">
        <v>666</v>
      </c>
      <c r="E56" s="67">
        <v>671</v>
      </c>
      <c r="F56" s="67">
        <v>682</v>
      </c>
      <c r="G56" s="27"/>
    </row>
    <row r="57" spans="1:1012" ht="34.5" customHeight="1">
      <c r="A57" s="65" t="s">
        <v>43</v>
      </c>
      <c r="B57" s="66"/>
      <c r="C57" s="67">
        <v>734</v>
      </c>
      <c r="D57" s="67">
        <v>567</v>
      </c>
      <c r="E57" s="66">
        <v>556</v>
      </c>
      <c r="F57" s="66">
        <v>583</v>
      </c>
      <c r="G57" s="27"/>
    </row>
    <row r="58" spans="1:1012" ht="43.5" customHeight="1">
      <c r="A58" s="20" t="s">
        <v>22</v>
      </c>
      <c r="B58" s="6"/>
      <c r="C58" s="6">
        <v>1688</v>
      </c>
      <c r="D58" s="29">
        <v>1233</v>
      </c>
      <c r="E58" s="30">
        <v>1227</v>
      </c>
      <c r="F58" s="30">
        <f>SUM(F56:F57)</f>
        <v>1265</v>
      </c>
      <c r="G58" s="26"/>
    </row>
    <row r="60" spans="1:1012">
      <c r="A60" s="32"/>
      <c r="B60" s="32"/>
      <c r="C60" s="32"/>
      <c r="D60" s="32"/>
      <c r="E60" s="32"/>
      <c r="F60" s="32"/>
      <c r="ALQ60"/>
      <c r="ALR60"/>
      <c r="ALS60"/>
      <c r="ALT60"/>
      <c r="ALU60"/>
      <c r="ALV60"/>
      <c r="ALW60"/>
      <c r="ALX60"/>
    </row>
  </sheetData>
  <mergeCells count="21">
    <mergeCell ref="A1:F5"/>
    <mergeCell ref="A6:G6"/>
    <mergeCell ref="A7:G7"/>
    <mergeCell ref="A8:A9"/>
    <mergeCell ref="A16:A17"/>
    <mergeCell ref="B8:B9"/>
    <mergeCell ref="B16:B17"/>
    <mergeCell ref="C16:F16"/>
    <mergeCell ref="C8:F8"/>
    <mergeCell ref="A54:A55"/>
    <mergeCell ref="B54:G54"/>
    <mergeCell ref="A28:F28"/>
    <mergeCell ref="A29:A30"/>
    <mergeCell ref="A44:F44"/>
    <mergeCell ref="B45:F45"/>
    <mergeCell ref="B29:F29"/>
    <mergeCell ref="A21:F21"/>
    <mergeCell ref="A22:A23"/>
    <mergeCell ref="B22:B23"/>
    <mergeCell ref="C22:F22"/>
    <mergeCell ref="A53:F53"/>
  </mergeCells>
  <pageMargins left="0.91111111111111098" right="0.80208333333333304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METAS DE PRODUÇÃO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Lívia Soares Teixeira Bahia</dc:creator>
  <cp:lastModifiedBy>patriciadiniz</cp:lastModifiedBy>
  <cp:revision>160</cp:revision>
  <dcterms:created xsi:type="dcterms:W3CDTF">2016-06-10T12:45:00Z</dcterms:created>
  <dcterms:modified xsi:type="dcterms:W3CDTF">2021-05-18T11:30:21Z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1046-11.2.0.8641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