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3 - OFÍCIO BETH\"/>
    </mc:Choice>
  </mc:AlternateContent>
  <bookViews>
    <workbookView xWindow="0" yWindow="0" windowWidth="19368" windowHeight="9372"/>
  </bookViews>
  <sheets>
    <sheet name="MARÇO" sheetId="3" r:id="rId1"/>
  </sheets>
  <definedNames>
    <definedName name="_xlnm._FilterDatabase" localSheetId="0" hidden="1">MARÇO!$A$5:$O$32</definedName>
    <definedName name="_xlnm.Print_Area" localSheetId="0">MARÇO!$A$1:$M$45</definedName>
  </definedNames>
  <calcPr calcId="152511"/>
</workbook>
</file>

<file path=xl/calcChain.xml><?xml version="1.0" encoding="utf-8"?>
<calcChain xmlns="http://schemas.openxmlformats.org/spreadsheetml/2006/main">
  <c r="M10" i="3" l="1"/>
  <c r="M12" i="3"/>
  <c r="M14" i="3"/>
  <c r="M18" i="3"/>
  <c r="M21" i="3"/>
  <c r="M28" i="3" l="1"/>
  <c r="M25" i="3"/>
</calcChain>
</file>

<file path=xl/sharedStrings.xml><?xml version="1.0" encoding="utf-8"?>
<sst xmlns="http://schemas.openxmlformats.org/spreadsheetml/2006/main" count="297" uniqueCount="142">
  <si>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</si>
  <si>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</si>
  <si>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</si>
  <si>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</si>
  <si>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</si>
  <si>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</si>
  <si>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</si>
  <si>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</si>
  <si>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</si>
  <si>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</si>
  <si>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</si>
  <si>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</si>
  <si>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</si>
  <si>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</si>
  <si>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</si>
  <si>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</si>
  <si>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</si>
  <si>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NOTAS</t>
  </si>
  <si>
    <t>NOTAS:</t>
  </si>
  <si>
    <t>DEPARTAMENTO</t>
  </si>
  <si>
    <t>RELAÇÕES INSTITUCIONAIS</t>
  </si>
  <si>
    <t>(1) INTEGRA FOLHA MATRIZ</t>
  </si>
  <si>
    <t>(1)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</si>
  <si>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</si>
  <si>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</si>
  <si>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</si>
  <si>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</si>
  <si>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</si>
  <si>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</si>
  <si>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</si>
  <si>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michelle.cunha@ibgcbrasil.org.br</t>
  </si>
  <si>
    <t>SANDRO ROBERTO SOUSA SAMPAIO TOSTA</t>
  </si>
  <si>
    <t>sandro.tosta@ibgcbrasil.org.br</t>
  </si>
  <si>
    <t>TAUANA MIRANDA CRUZ</t>
  </si>
  <si>
    <t>tauana.cruz@ibgcbrasil.org.br</t>
  </si>
  <si>
    <t>CHARLES JOUBERT DA FONSECA</t>
  </si>
  <si>
    <t>charles.joubert@ibgcbrasil.org.br</t>
  </si>
  <si>
    <t>GERENTE DE PERFORMANCE E INDICADORES</t>
  </si>
  <si>
    <t>JOAB DA SILVA SOUZA</t>
  </si>
  <si>
    <t>joab.souza@ibgcbrasil.org.br</t>
  </si>
  <si>
    <t xml:space="preserve">LIDIANY DE JESUS OLIVEIRA </t>
  </si>
  <si>
    <t>lidiany.oliveira@ibgcbrasil.org.br</t>
  </si>
  <si>
    <t>GUILHERME DA SILVA CASTRO</t>
  </si>
  <si>
    <t>VALDEIR DE SOUSA TEIXEIRA</t>
  </si>
  <si>
    <t>ALICE CARNEIRO MOTA SOARES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</si>
  <si>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</si>
  <si>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</si>
  <si>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</si>
  <si>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</si>
  <si>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</si>
  <si>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</si>
  <si>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</si>
  <si>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</si>
  <si>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PRESTAÇÃO DE CONTAS</t>
  </si>
  <si>
    <t>andressa.secchi@institutogennesis.org,br</t>
  </si>
  <si>
    <t>andressa.carneiroi@institutogennesis.org,br</t>
  </si>
  <si>
    <t>camilla.pereirai@institutogennesis.org,br</t>
  </si>
  <si>
    <t>christiene.iscavai@institutogennesis.org,br</t>
  </si>
  <si>
    <t>isabel.goncalvesi@institutogennesis.org,br</t>
  </si>
  <si>
    <t>nilson.castelanoi@institutogennesis.org,br</t>
  </si>
  <si>
    <t>valdeir.teixeira@ibgcbrasil.org.br</t>
  </si>
  <si>
    <t>alice.soares@ibgcbrasil.org.br</t>
  </si>
  <si>
    <t>VÍNCULO</t>
  </si>
  <si>
    <t>PJ</t>
  </si>
  <si>
    <t>ADRIANO FERREIRA BARBOSA</t>
  </si>
  <si>
    <t>adriano.barbosa@ibgcbrasil.org.br</t>
  </si>
  <si>
    <t>BRUNA VIEIRA CAMPOS</t>
  </si>
  <si>
    <t>bruna.campos@ibgcbrasil.org.br</t>
  </si>
  <si>
    <t>RAFAEL MOREIRA DA SILVA</t>
  </si>
  <si>
    <t>rafael.silva@ibgcbrasil.org.br</t>
  </si>
  <si>
    <t>KAROLINE FRANCA DOS SANTOS</t>
  </si>
  <si>
    <t>karoline.franca@ibgcbrasil.org.br</t>
  </si>
  <si>
    <t>Competência: MARÇO_2023</t>
  </si>
  <si>
    <t xml:space="preserve">THIAGO CORTEZ DA COSTA </t>
  </si>
  <si>
    <t>INFRAESTRUTURA</t>
  </si>
  <si>
    <t>thiago.costa@ibgcbrasil.org.br</t>
  </si>
  <si>
    <t>rodrigo.santos@institutogennesis.org,da</t>
  </si>
  <si>
    <t>GERENTE DE COMPLIANCE</t>
  </si>
  <si>
    <t>COMPLIANCE</t>
  </si>
  <si>
    <t>NOME DO COLABORADOR</t>
  </si>
  <si>
    <t>CARGO</t>
  </si>
  <si>
    <t xml:space="preserve">TELEFONE </t>
  </si>
  <si>
    <t>E-MAIL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</si>
  <si>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</si>
  <si>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</si>
  <si>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</si>
  <si>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</si>
  <si>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</si>
  <si>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</si>
  <si>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</si>
  <si>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</si>
  <si>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</si>
  <si>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</si>
  <si>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</si>
  <si>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</si>
  <si>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</si>
  <si>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</si>
  <si>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CONSULTOR(A) DE GESTÃO DE CUSTOS</t>
  </si>
  <si>
    <t>CONSULTOR(A) DE INFRAESTRUTURA</t>
  </si>
  <si>
    <t>COORDENADOR(A) DE RECURSOS HUMANOS</t>
  </si>
  <si>
    <t>COORDENADOR(A) FINANCEIRO(A)</t>
  </si>
  <si>
    <t>CLT</t>
  </si>
  <si>
    <t>PERFORMANCE</t>
  </si>
  <si>
    <t>-</t>
  </si>
  <si>
    <t>DÉBORAH INÁCIO MATHIAS COSTA</t>
  </si>
  <si>
    <t>Gerente de Gestão de Pessoas</t>
  </si>
  <si>
    <t>COORDENADOR(A) DE PRESTAÇÃO DE CONTAS</t>
  </si>
  <si>
    <t>UNIDADE: INSTITUTO GENNESIS - GESTÃO EM SAÚDE, EDUCAÇÃO E TECNOLOGIA</t>
  </si>
  <si>
    <t>NÚCLEO DE INOVAÇÃO E TECNOLOGIA</t>
  </si>
  <si>
    <t>GERENTE DO NÚCLEO DE INOVAÇÃO E TECNOLOGIA</t>
  </si>
  <si>
    <t>COORDENADOR(A) DE PROCESSO SELETIVO E  CONTRATOS</t>
  </si>
  <si>
    <t xml:space="preserve">PROCESSO SELETIVO E CONTRATOS </t>
  </si>
  <si>
    <t>QUALIDADE E NÚCLEO DE SEGURANÇA DO PACIENTE</t>
  </si>
  <si>
    <t>COORDENADOR(A) DE QUALIDADE E NÚCLEO DE SEGURANÇA DO PACIENTE</t>
  </si>
  <si>
    <t>GERENTE DE PROCESSO SELETIVO E CONTRATOS</t>
  </si>
  <si>
    <t>COORDENADOR(A) DE COMPRAS / SUPRIMENTOS</t>
  </si>
  <si>
    <t>COMPRAS / SUPRIMENTOS</t>
  </si>
  <si>
    <t>CUSTOS</t>
  </si>
  <si>
    <t>SUPERINTENDENTE ADMINISTRATIVO(A)</t>
  </si>
  <si>
    <t xml:space="preserve">SUPERINTENDÊNCIA ADMINISTRATIVA </t>
  </si>
  <si>
    <t>SUPERINTENDENTE DE PLANEJAMENTO</t>
  </si>
  <si>
    <t>SUPERINTENDÊNCIA DE PLANEJAMENTO</t>
  </si>
  <si>
    <t>CONTABILIDADE</t>
  </si>
  <si>
    <t>GERENTE DA CONTABILIDADE</t>
  </si>
  <si>
    <t>SUPERINTENDÊNCIA FINANCEIRA</t>
  </si>
  <si>
    <t>SUPERTINTENDENTE FINANCEIRO(A)</t>
  </si>
  <si>
    <t>RECURSOS HUMANOS</t>
  </si>
  <si>
    <t>ASSESSOR(A) DE PLANEJAMENTO</t>
  </si>
  <si>
    <t>ASSESSORIA DE PLANEJAMENTO</t>
  </si>
  <si>
    <t>SUPERINTENDÊNCIA DE GESTÃO REGIONAL</t>
  </si>
  <si>
    <t>SUPERINTENDENTE DE GESTÃO REGIONAL</t>
  </si>
  <si>
    <t>COORDENADOR(A) DE DEPARTAMENTO PESSOAL / SESMT</t>
  </si>
  <si>
    <t>DEPARTAMENTO PESSOAS / SESMT</t>
  </si>
  <si>
    <t>ASSESSOR(A) FINANCEIRO</t>
  </si>
  <si>
    <t>ASSESSORIA FINANCEIRA</t>
  </si>
  <si>
    <t>RH / DP / SESMT</t>
  </si>
  <si>
    <t>GERENTE DE RECURSOS HUMANOS / DEPARTAMENTO PESSOAL / SESMT</t>
  </si>
  <si>
    <t>SUPERINTENDÊNCIA TÉCNICA</t>
  </si>
  <si>
    <t>SUPERINTENDENTE TÉCNICO</t>
  </si>
  <si>
    <t>ASSESSOR(A) DA SUPERINTENDÊNCIA</t>
  </si>
  <si>
    <t>ASSESSOR(A) EXECUTIVA E CONTRATUAL</t>
  </si>
  <si>
    <t>ASSESSORIA EXECUTIVA E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</si>
</sst>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3" fontId="3" fillId="3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10" fontId="7" fillId="0" borderId="5" xfId="5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52388</xdr:rowOff>
    </xdr:from>
    <xdr:to>
      <xdr:col>12</xdr:col>
      <xdr:colOff>422662</xdr:colOff>
      <xdr:row>2</xdr:row>
      <xdr:rowOff>176213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1" y="52388"/>
          <a:ext cx="235147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2</xdr:row>
      <xdr:rowOff>222973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9775" cy="77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uana.cruz@ibgcbrasil.org.br" TargetMode="External"/><Relationship Id="rId13" Type="http://schemas.openxmlformats.org/officeDocument/2006/relationships/hyperlink" Target="mailto:adriano.barbosa@ibgcbrasil.org.br" TargetMode="External"/><Relationship Id="rId18" Type="http://schemas.openxmlformats.org/officeDocument/2006/relationships/hyperlink" Target="mailto:rodrigo.santos@institutogennesis.org,da" TargetMode="External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alice.soares@ibgcbrasil.org.br" TargetMode="External"/><Relationship Id="rId17" Type="http://schemas.openxmlformats.org/officeDocument/2006/relationships/hyperlink" Target="mailto:thiago.costa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karoline.franca@ibgcbrasil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lidiany.oliveira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rafael.silva@ibgcbrasil.org.br" TargetMode="External"/><Relationship Id="rId10" Type="http://schemas.openxmlformats.org/officeDocument/2006/relationships/hyperlink" Target="mailto:joab.souza@ibgcbrasil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charles.joubert@ibgcbrasil.org.br" TargetMode="External"/><Relationship Id="rId14" Type="http://schemas.openxmlformats.org/officeDocument/2006/relationships/hyperlink" Target="mailto:bruna.campos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topLeftCell="A4" zoomScale="66" zoomScaleNormal="66" zoomScaleSheetLayoutView="66" workbookViewId="0">
      <selection activeCell="C5" sqref="C5"/>
    </sheetView>
  </sheetViews>
  <sheetFormatPr defaultColWidth="9.33203125" defaultRowHeight="13.2" x14ac:dyDescent="0.25"/>
  <cols>
    <col min="1" max="1" width="61.33203125" style="1" bestFit="1" customWidth="1"/>
    <col min="2" max="2" width="12" style="1" customWidth="1"/>
    <col min="3" max="3" width="76.77734375" style="1" bestFit="1" customWidth="1"/>
    <col min="4" max="4" width="54.109375" style="1" bestFit="1" customWidth="1"/>
    <col min="5" max="5" width="14.109375" style="1" bestFit="1" customWidth="1"/>
    <col min="6" max="6" width="19.77734375" style="1" customWidth="1"/>
    <col min="7" max="7" width="37.44140625" style="15" bestFit="1" customWidth="1"/>
    <col min="8" max="8" width="19.44140625" style="15" customWidth="1"/>
    <col min="9" max="9" width="21.33203125" style="15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3"/>
    </row>
    <row r="2" spans="1:14" ht="21.9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3"/>
    </row>
    <row r="3" spans="1:14" ht="21.9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3"/>
    </row>
    <row r="4" spans="1:14" ht="22.5" customHeight="1" x14ac:dyDescent="0.25">
      <c r="A4" s="36" t="s">
        <v>107</v>
      </c>
      <c r="B4" s="37"/>
      <c r="C4" s="37"/>
      <c r="D4" s="37"/>
      <c r="E4" s="37"/>
      <c r="F4" s="37"/>
      <c r="G4" s="37"/>
      <c r="H4" s="38" t="s">
        <v>72</v>
      </c>
      <c r="I4" s="38"/>
      <c r="J4" s="38"/>
      <c r="K4" s="38"/>
      <c r="L4" s="38"/>
      <c r="M4" s="39"/>
    </row>
    <row r="5" spans="1:14" s="2" customFormat="1" ht="39.75" customHeight="1" x14ac:dyDescent="0.25">
      <c r="A5" s="16" t="s">
        <v>79</v>
      </c>
      <c r="B5" s="16" t="s">
        <v>17</v>
      </c>
      <c r="C5" s="16" t="s">
        <v>80</v>
      </c>
      <c r="D5" s="16" t="s">
        <v>19</v>
      </c>
      <c r="E5" s="16" t="s">
        <v>62</v>
      </c>
      <c r="F5" s="16" t="s">
        <v>81</v>
      </c>
      <c r="G5" s="17" t="s">
        <v>82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</row>
    <row r="6" spans="1:14" s="6" customFormat="1" ht="26.25" customHeight="1" x14ac:dyDescent="0.25">
      <c r="A6" s="3" t="s">
        <v>64</v>
      </c>
      <c r="B6" s="4" t="s">
        <v>22</v>
      </c>
      <c r="C6" s="18" t="s">
        <v>109</v>
      </c>
      <c r="D6" s="3" t="s">
        <v>108</v>
      </c>
      <c r="E6" s="22" t="s">
        <v>63</v>
      </c>
      <c r="F6" s="19" t="s">
        <v>7</v>
      </c>
      <c r="G6" s="7" t="s">
        <v>65</v>
      </c>
      <c r="H6" s="5">
        <v>15000</v>
      </c>
      <c r="I6" s="24" t="s">
        <v>103</v>
      </c>
      <c r="J6" s="24" t="s">
        <v>103</v>
      </c>
      <c r="K6" s="5">
        <v>15000</v>
      </c>
      <c r="L6" s="25" t="s">
        <v>103</v>
      </c>
      <c r="M6" s="5">
        <v>15000</v>
      </c>
    </row>
    <row r="7" spans="1:14" s="6" customFormat="1" ht="26.25" customHeight="1" x14ac:dyDescent="0.25">
      <c r="A7" s="3" t="s">
        <v>23</v>
      </c>
      <c r="B7" s="4" t="s">
        <v>22</v>
      </c>
      <c r="C7" s="18" t="s">
        <v>24</v>
      </c>
      <c r="D7" s="3" t="s">
        <v>25</v>
      </c>
      <c r="E7" s="22" t="s">
        <v>63</v>
      </c>
      <c r="F7" s="19" t="s">
        <v>7</v>
      </c>
      <c r="G7" s="7" t="s">
        <v>26</v>
      </c>
      <c r="H7" s="5">
        <v>20000</v>
      </c>
      <c r="I7" s="24" t="s">
        <v>103</v>
      </c>
      <c r="J7" s="24" t="s">
        <v>103</v>
      </c>
      <c r="K7" s="5">
        <v>20000</v>
      </c>
      <c r="L7" s="25" t="s">
        <v>103</v>
      </c>
      <c r="M7" s="5">
        <v>20000</v>
      </c>
    </row>
    <row r="8" spans="1:14" s="6" customFormat="1" ht="26.25" customHeight="1" x14ac:dyDescent="0.25">
      <c r="A8" s="3" t="s">
        <v>44</v>
      </c>
      <c r="B8" s="4" t="s">
        <v>22</v>
      </c>
      <c r="C8" s="18" t="s">
        <v>139</v>
      </c>
      <c r="D8" s="3" t="s">
        <v>119</v>
      </c>
      <c r="E8" s="22" t="s">
        <v>63</v>
      </c>
      <c r="F8" s="19" t="s">
        <v>7</v>
      </c>
      <c r="G8" s="7" t="s">
        <v>61</v>
      </c>
      <c r="H8" s="5">
        <v>20000</v>
      </c>
      <c r="I8" s="24" t="s">
        <v>103</v>
      </c>
      <c r="J8" s="24" t="s">
        <v>103</v>
      </c>
      <c r="K8" s="5">
        <v>20000</v>
      </c>
      <c r="L8" s="25" t="s">
        <v>103</v>
      </c>
      <c r="M8" s="5">
        <v>20000</v>
      </c>
    </row>
    <row r="9" spans="1:14" s="6" customFormat="1" ht="26.25" customHeight="1" x14ac:dyDescent="0.25">
      <c r="A9" s="3" t="s">
        <v>46</v>
      </c>
      <c r="B9" s="4" t="s">
        <v>22</v>
      </c>
      <c r="C9" s="18" t="s">
        <v>110</v>
      </c>
      <c r="D9" s="3" t="s">
        <v>111</v>
      </c>
      <c r="E9" s="22" t="s">
        <v>63</v>
      </c>
      <c r="F9" s="19" t="s">
        <v>7</v>
      </c>
      <c r="G9" s="7" t="s">
        <v>54</v>
      </c>
      <c r="H9" s="5">
        <v>7000</v>
      </c>
      <c r="I9" s="24" t="s">
        <v>103</v>
      </c>
      <c r="J9" s="24" t="s">
        <v>103</v>
      </c>
      <c r="K9" s="5">
        <v>7000</v>
      </c>
      <c r="L9" s="25" t="s">
        <v>103</v>
      </c>
      <c r="M9" s="5">
        <v>7000</v>
      </c>
    </row>
    <row r="10" spans="1:14" s="6" customFormat="1" ht="26.25" customHeight="1" x14ac:dyDescent="0.25">
      <c r="A10" s="3" t="s">
        <v>47</v>
      </c>
      <c r="B10" s="4" t="s">
        <v>22</v>
      </c>
      <c r="C10" s="18" t="s">
        <v>106</v>
      </c>
      <c r="D10" s="3" t="s">
        <v>53</v>
      </c>
      <c r="E10" s="22" t="s">
        <v>101</v>
      </c>
      <c r="F10" s="19" t="s">
        <v>7</v>
      </c>
      <c r="G10" s="7" t="s">
        <v>55</v>
      </c>
      <c r="H10" s="5">
        <v>7999.04</v>
      </c>
      <c r="I10" s="24" t="s">
        <v>103</v>
      </c>
      <c r="J10" s="24" t="s">
        <v>103</v>
      </c>
      <c r="K10" s="5">
        <v>7999.04</v>
      </c>
      <c r="L10" s="25">
        <v>1966.36</v>
      </c>
      <c r="M10" s="5">
        <f>H10-L10</f>
        <v>6032.68</v>
      </c>
    </row>
    <row r="11" spans="1:14" s="6" customFormat="1" ht="26.25" customHeight="1" x14ac:dyDescent="0.25">
      <c r="A11" s="3" t="s">
        <v>66</v>
      </c>
      <c r="B11" s="4" t="s">
        <v>22</v>
      </c>
      <c r="C11" s="18" t="s">
        <v>37</v>
      </c>
      <c r="D11" s="3" t="s">
        <v>102</v>
      </c>
      <c r="E11" s="22" t="s">
        <v>63</v>
      </c>
      <c r="F11" s="19" t="s">
        <v>7</v>
      </c>
      <c r="G11" s="7" t="s">
        <v>67</v>
      </c>
      <c r="H11" s="5">
        <v>12000</v>
      </c>
      <c r="I11" s="24" t="s">
        <v>103</v>
      </c>
      <c r="J11" s="24" t="s">
        <v>103</v>
      </c>
      <c r="K11" s="5">
        <v>12000</v>
      </c>
      <c r="L11" s="25" t="s">
        <v>103</v>
      </c>
      <c r="M11" s="5">
        <v>12000</v>
      </c>
    </row>
    <row r="12" spans="1:14" s="6" customFormat="1" ht="26.25" customHeight="1" x14ac:dyDescent="0.25">
      <c r="A12" s="3" t="s">
        <v>48</v>
      </c>
      <c r="B12" s="4" t="s">
        <v>22</v>
      </c>
      <c r="C12" s="18" t="s">
        <v>113</v>
      </c>
      <c r="D12" s="3" t="s">
        <v>112</v>
      </c>
      <c r="E12" s="22" t="s">
        <v>101</v>
      </c>
      <c r="F12" s="19" t="s">
        <v>7</v>
      </c>
      <c r="G12" s="7" t="s">
        <v>56</v>
      </c>
      <c r="H12" s="5">
        <v>6999.04</v>
      </c>
      <c r="I12" s="24" t="s">
        <v>103</v>
      </c>
      <c r="J12" s="24" t="s">
        <v>103</v>
      </c>
      <c r="K12" s="5">
        <v>6999.04</v>
      </c>
      <c r="L12" s="25">
        <v>1639.75</v>
      </c>
      <c r="M12" s="5">
        <f>H12-L12</f>
        <v>5359.29</v>
      </c>
    </row>
    <row r="13" spans="1:14" s="6" customFormat="1" ht="26.25" customHeight="1" x14ac:dyDescent="0.25">
      <c r="A13" s="3" t="s">
        <v>35</v>
      </c>
      <c r="B13" s="4" t="s">
        <v>22</v>
      </c>
      <c r="C13" s="18" t="s">
        <v>114</v>
      </c>
      <c r="D13" s="3" t="s">
        <v>111</v>
      </c>
      <c r="E13" s="22" t="s">
        <v>63</v>
      </c>
      <c r="F13" s="19" t="s">
        <v>7</v>
      </c>
      <c r="G13" s="7" t="s">
        <v>36</v>
      </c>
      <c r="H13" s="5">
        <v>20000</v>
      </c>
      <c r="I13" s="24" t="s">
        <v>103</v>
      </c>
      <c r="J13" s="24" t="s">
        <v>103</v>
      </c>
      <c r="K13" s="5">
        <v>20000</v>
      </c>
      <c r="L13" s="25" t="s">
        <v>103</v>
      </c>
      <c r="M13" s="5">
        <v>20000</v>
      </c>
    </row>
    <row r="14" spans="1:14" s="6" customFormat="1" ht="26.25" customHeight="1" x14ac:dyDescent="0.25">
      <c r="A14" s="3" t="s">
        <v>49</v>
      </c>
      <c r="B14" s="4" t="s">
        <v>22</v>
      </c>
      <c r="C14" s="18" t="s">
        <v>115</v>
      </c>
      <c r="D14" s="3" t="s">
        <v>116</v>
      </c>
      <c r="E14" s="22" t="s">
        <v>101</v>
      </c>
      <c r="F14" s="19" t="s">
        <v>7</v>
      </c>
      <c r="G14" s="7" t="s">
        <v>57</v>
      </c>
      <c r="H14" s="5">
        <v>6999.04</v>
      </c>
      <c r="I14" s="24" t="s">
        <v>103</v>
      </c>
      <c r="J14" s="24" t="s">
        <v>103</v>
      </c>
      <c r="K14" s="5">
        <v>6999.04</v>
      </c>
      <c r="L14" s="25">
        <v>1639.75</v>
      </c>
      <c r="M14" s="5">
        <f>H14-L14</f>
        <v>5359.29</v>
      </c>
    </row>
    <row r="15" spans="1:14" s="6" customFormat="1" ht="26.25" customHeight="1" x14ac:dyDescent="0.25">
      <c r="A15" s="3" t="s">
        <v>11</v>
      </c>
      <c r="B15" s="4" t="s">
        <v>22</v>
      </c>
      <c r="C15" s="18" t="s">
        <v>77</v>
      </c>
      <c r="D15" s="3" t="s">
        <v>78</v>
      </c>
      <c r="E15" s="22" t="s">
        <v>63</v>
      </c>
      <c r="F15" s="19" t="s">
        <v>7</v>
      </c>
      <c r="G15" s="7" t="s">
        <v>14</v>
      </c>
      <c r="H15" s="5">
        <v>20000</v>
      </c>
      <c r="I15" s="24" t="s">
        <v>103</v>
      </c>
      <c r="J15" s="24" t="s">
        <v>103</v>
      </c>
      <c r="K15" s="5">
        <v>20000</v>
      </c>
      <c r="L15" s="25" t="s">
        <v>103</v>
      </c>
      <c r="M15" s="5">
        <v>20000</v>
      </c>
    </row>
    <row r="16" spans="1:14" s="6" customFormat="1" ht="26.25" customHeight="1" x14ac:dyDescent="0.25">
      <c r="A16" s="3" t="s">
        <v>8</v>
      </c>
      <c r="B16" s="4" t="s">
        <v>22</v>
      </c>
      <c r="C16" s="18" t="s">
        <v>16</v>
      </c>
      <c r="D16" s="3" t="s">
        <v>20</v>
      </c>
      <c r="E16" s="22" t="s">
        <v>63</v>
      </c>
      <c r="F16" s="19" t="s">
        <v>7</v>
      </c>
      <c r="G16" s="7" t="s">
        <v>15</v>
      </c>
      <c r="H16" s="5">
        <v>20000</v>
      </c>
      <c r="I16" s="24" t="s">
        <v>103</v>
      </c>
      <c r="J16" s="24" t="s">
        <v>103</v>
      </c>
      <c r="K16" s="5">
        <v>20000</v>
      </c>
      <c r="L16" s="25" t="s">
        <v>103</v>
      </c>
      <c r="M16" s="5">
        <v>20000</v>
      </c>
    </row>
    <row r="17" spans="1:13" s="6" customFormat="1" ht="26.25" customHeight="1" x14ac:dyDescent="0.25">
      <c r="A17" s="3" t="s">
        <v>42</v>
      </c>
      <c r="B17" s="4" t="s">
        <v>22</v>
      </c>
      <c r="C17" s="18" t="s">
        <v>97</v>
      </c>
      <c r="D17" s="3" t="s">
        <v>117</v>
      </c>
      <c r="E17" s="22" t="s">
        <v>63</v>
      </c>
      <c r="F17" s="19" t="s">
        <v>7</v>
      </c>
      <c r="G17" s="7" t="s">
        <v>45</v>
      </c>
      <c r="H17" s="5">
        <v>12000</v>
      </c>
      <c r="I17" s="24" t="s">
        <v>103</v>
      </c>
      <c r="J17" s="24" t="s">
        <v>103</v>
      </c>
      <c r="K17" s="5">
        <v>12000</v>
      </c>
      <c r="L17" s="25" t="s">
        <v>103</v>
      </c>
      <c r="M17" s="5">
        <v>12000</v>
      </c>
    </row>
    <row r="18" spans="1:13" s="6" customFormat="1" ht="26.25" customHeight="1" x14ac:dyDescent="0.25">
      <c r="A18" s="3" t="s">
        <v>50</v>
      </c>
      <c r="B18" s="4" t="s">
        <v>22</v>
      </c>
      <c r="C18" s="18" t="s">
        <v>100</v>
      </c>
      <c r="D18" s="3" t="s">
        <v>25</v>
      </c>
      <c r="E18" s="22" t="s">
        <v>101</v>
      </c>
      <c r="F18" s="19" t="s">
        <v>7</v>
      </c>
      <c r="G18" s="7" t="s">
        <v>58</v>
      </c>
      <c r="H18" s="5">
        <v>6999.04</v>
      </c>
      <c r="I18" s="24" t="s">
        <v>103</v>
      </c>
      <c r="J18" s="24" t="s">
        <v>103</v>
      </c>
      <c r="K18" s="5">
        <v>6999.04</v>
      </c>
      <c r="L18" s="25">
        <v>1483.34</v>
      </c>
      <c r="M18" s="5">
        <f>H18-L18</f>
        <v>5515.7</v>
      </c>
    </row>
    <row r="19" spans="1:13" s="6" customFormat="1" ht="26.25" customHeight="1" x14ac:dyDescent="0.25">
      <c r="A19" s="3" t="s">
        <v>10</v>
      </c>
      <c r="B19" s="4" t="s">
        <v>22</v>
      </c>
      <c r="C19" s="18" t="s">
        <v>118</v>
      </c>
      <c r="D19" s="3" t="s">
        <v>119</v>
      </c>
      <c r="E19" s="22" t="s">
        <v>63</v>
      </c>
      <c r="F19" s="19" t="s">
        <v>7</v>
      </c>
      <c r="G19" s="7" t="s">
        <v>12</v>
      </c>
      <c r="H19" s="5">
        <v>33000</v>
      </c>
      <c r="I19" s="24" t="s">
        <v>103</v>
      </c>
      <c r="J19" s="24" t="s">
        <v>103</v>
      </c>
      <c r="K19" s="5">
        <v>33000</v>
      </c>
      <c r="L19" s="25" t="s">
        <v>103</v>
      </c>
      <c r="M19" s="5">
        <v>33000</v>
      </c>
    </row>
    <row r="20" spans="1:13" s="6" customFormat="1" ht="26.25" customHeight="1" x14ac:dyDescent="0.25">
      <c r="A20" s="3" t="s">
        <v>38</v>
      </c>
      <c r="B20" s="4" t="s">
        <v>22</v>
      </c>
      <c r="C20" s="18" t="s">
        <v>120</v>
      </c>
      <c r="D20" s="3" t="s">
        <v>121</v>
      </c>
      <c r="E20" s="22" t="s">
        <v>63</v>
      </c>
      <c r="F20" s="19" t="s">
        <v>7</v>
      </c>
      <c r="G20" s="7" t="s">
        <v>39</v>
      </c>
      <c r="H20" s="5">
        <v>33000</v>
      </c>
      <c r="I20" s="24" t="s">
        <v>103</v>
      </c>
      <c r="J20" s="24" t="s">
        <v>103</v>
      </c>
      <c r="K20" s="5">
        <v>33000</v>
      </c>
      <c r="L20" s="25" t="s">
        <v>103</v>
      </c>
      <c r="M20" s="5">
        <v>33000</v>
      </c>
    </row>
    <row r="21" spans="1:13" s="6" customFormat="1" ht="26.25" customHeight="1" x14ac:dyDescent="0.25">
      <c r="A21" s="3" t="s">
        <v>70</v>
      </c>
      <c r="B21" s="4" t="s">
        <v>22</v>
      </c>
      <c r="C21" s="18" t="s">
        <v>110</v>
      </c>
      <c r="D21" s="3" t="s">
        <v>111</v>
      </c>
      <c r="E21" s="22" t="s">
        <v>101</v>
      </c>
      <c r="F21" s="19" t="s">
        <v>7</v>
      </c>
      <c r="G21" s="7" t="s">
        <v>71</v>
      </c>
      <c r="H21" s="5">
        <v>6999.04</v>
      </c>
      <c r="I21" s="24" t="s">
        <v>103</v>
      </c>
      <c r="J21" s="24" t="s">
        <v>103</v>
      </c>
      <c r="K21" s="5">
        <v>6999.04</v>
      </c>
      <c r="L21" s="25">
        <v>1639.75</v>
      </c>
      <c r="M21" s="5">
        <f>H21-L21</f>
        <v>5359.29</v>
      </c>
    </row>
    <row r="22" spans="1:13" s="6" customFormat="1" ht="26.25" customHeight="1" x14ac:dyDescent="0.25">
      <c r="A22" s="3" t="s">
        <v>40</v>
      </c>
      <c r="B22" s="4" t="s">
        <v>22</v>
      </c>
      <c r="C22" s="18" t="s">
        <v>123</v>
      </c>
      <c r="D22" s="3" t="s">
        <v>122</v>
      </c>
      <c r="E22" s="22" t="s">
        <v>63</v>
      </c>
      <c r="F22" s="19" t="s">
        <v>7</v>
      </c>
      <c r="G22" s="7" t="s">
        <v>41</v>
      </c>
      <c r="H22" s="5">
        <v>20000</v>
      </c>
      <c r="I22" s="24" t="s">
        <v>103</v>
      </c>
      <c r="J22" s="24" t="s">
        <v>103</v>
      </c>
      <c r="K22" s="5">
        <v>20000</v>
      </c>
      <c r="L22" s="25" t="s">
        <v>103</v>
      </c>
      <c r="M22" s="5">
        <v>20000</v>
      </c>
    </row>
    <row r="23" spans="1:13" s="6" customFormat="1" ht="26.25" customHeight="1" x14ac:dyDescent="0.25">
      <c r="A23" s="3" t="s">
        <v>9</v>
      </c>
      <c r="B23" s="4" t="s">
        <v>22</v>
      </c>
      <c r="C23" s="18" t="s">
        <v>125</v>
      </c>
      <c r="D23" s="3" t="s">
        <v>124</v>
      </c>
      <c r="E23" s="22" t="s">
        <v>63</v>
      </c>
      <c r="F23" s="19" t="s">
        <v>7</v>
      </c>
      <c r="G23" s="7" t="s">
        <v>13</v>
      </c>
      <c r="H23" s="5">
        <v>33000</v>
      </c>
      <c r="I23" s="24" t="s">
        <v>103</v>
      </c>
      <c r="J23" s="24" t="s">
        <v>103</v>
      </c>
      <c r="K23" s="5">
        <v>33000</v>
      </c>
      <c r="L23" s="25" t="s">
        <v>103</v>
      </c>
      <c r="M23" s="5">
        <v>33000</v>
      </c>
    </row>
    <row r="24" spans="1:13" s="6" customFormat="1" ht="26.25" customHeight="1" x14ac:dyDescent="0.25">
      <c r="A24" s="3" t="s">
        <v>29</v>
      </c>
      <c r="B24" s="4" t="s">
        <v>22</v>
      </c>
      <c r="C24" s="18" t="s">
        <v>140</v>
      </c>
      <c r="D24" s="18" t="s">
        <v>141</v>
      </c>
      <c r="E24" s="22" t="s">
        <v>63</v>
      </c>
      <c r="F24" s="19" t="s">
        <v>7</v>
      </c>
      <c r="G24" s="7" t="s">
        <v>30</v>
      </c>
      <c r="H24" s="5">
        <v>20000</v>
      </c>
      <c r="I24" s="24" t="s">
        <v>103</v>
      </c>
      <c r="J24" s="24" t="s">
        <v>103</v>
      </c>
      <c r="K24" s="5">
        <v>20000</v>
      </c>
      <c r="L24" s="25" t="s">
        <v>103</v>
      </c>
      <c r="M24" s="5">
        <v>20000</v>
      </c>
    </row>
    <row r="25" spans="1:13" s="6" customFormat="1" ht="26.25" customHeight="1" x14ac:dyDescent="0.25">
      <c r="A25" s="3" t="s">
        <v>51</v>
      </c>
      <c r="B25" s="4" t="s">
        <v>22</v>
      </c>
      <c r="C25" s="18" t="s">
        <v>99</v>
      </c>
      <c r="D25" s="3" t="s">
        <v>126</v>
      </c>
      <c r="E25" s="22" t="s">
        <v>101</v>
      </c>
      <c r="F25" s="19" t="s">
        <v>7</v>
      </c>
      <c r="G25" s="7" t="s">
        <v>59</v>
      </c>
      <c r="H25" s="5">
        <v>6999.04</v>
      </c>
      <c r="I25" s="24" t="s">
        <v>103</v>
      </c>
      <c r="J25" s="24" t="s">
        <v>103</v>
      </c>
      <c r="K25" s="5">
        <v>6999.04</v>
      </c>
      <c r="L25" s="25">
        <v>1639.75</v>
      </c>
      <c r="M25" s="5">
        <f>H25-L25</f>
        <v>5359.29</v>
      </c>
    </row>
    <row r="26" spans="1:13" s="6" customFormat="1" ht="26.25" customHeight="1" x14ac:dyDescent="0.25">
      <c r="A26" s="3" t="s">
        <v>68</v>
      </c>
      <c r="B26" s="4" t="s">
        <v>22</v>
      </c>
      <c r="C26" s="18" t="s">
        <v>127</v>
      </c>
      <c r="D26" s="3" t="s">
        <v>128</v>
      </c>
      <c r="E26" s="22" t="s">
        <v>63</v>
      </c>
      <c r="F26" s="19" t="s">
        <v>7</v>
      </c>
      <c r="G26" s="7" t="s">
        <v>69</v>
      </c>
      <c r="H26" s="5">
        <v>15000</v>
      </c>
      <c r="I26" s="24" t="s">
        <v>103</v>
      </c>
      <c r="J26" s="24" t="s">
        <v>103</v>
      </c>
      <c r="K26" s="5">
        <v>15000</v>
      </c>
      <c r="L26" s="25" t="s">
        <v>103</v>
      </c>
      <c r="M26" s="5">
        <v>15000</v>
      </c>
    </row>
    <row r="27" spans="1:13" s="6" customFormat="1" ht="26.25" customHeight="1" x14ac:dyDescent="0.25">
      <c r="A27" s="3" t="s">
        <v>27</v>
      </c>
      <c r="B27" s="4" t="s">
        <v>22</v>
      </c>
      <c r="C27" s="18" t="s">
        <v>130</v>
      </c>
      <c r="D27" s="3" t="s">
        <v>129</v>
      </c>
      <c r="E27" s="22" t="s">
        <v>63</v>
      </c>
      <c r="F27" s="19" t="s">
        <v>7</v>
      </c>
      <c r="G27" s="7" t="s">
        <v>28</v>
      </c>
      <c r="H27" s="5">
        <v>33000</v>
      </c>
      <c r="I27" s="24" t="s">
        <v>103</v>
      </c>
      <c r="J27" s="24" t="s">
        <v>103</v>
      </c>
      <c r="K27" s="5">
        <v>33000</v>
      </c>
      <c r="L27" s="25" t="s">
        <v>103</v>
      </c>
      <c r="M27" s="5">
        <v>33000</v>
      </c>
    </row>
    <row r="28" spans="1:13" s="6" customFormat="1" ht="26.25" customHeight="1" x14ac:dyDescent="0.25">
      <c r="A28" s="3" t="s">
        <v>52</v>
      </c>
      <c r="B28" s="4" t="s">
        <v>22</v>
      </c>
      <c r="C28" s="18" t="s">
        <v>131</v>
      </c>
      <c r="D28" s="3" t="s">
        <v>132</v>
      </c>
      <c r="E28" s="22" t="s">
        <v>101</v>
      </c>
      <c r="F28" s="19" t="s">
        <v>7</v>
      </c>
      <c r="G28" s="7" t="s">
        <v>76</v>
      </c>
      <c r="H28" s="5">
        <v>8999.0400000000009</v>
      </c>
      <c r="I28" s="24" t="s">
        <v>103</v>
      </c>
      <c r="J28" s="24" t="s">
        <v>103</v>
      </c>
      <c r="K28" s="5">
        <v>8999.0400000000009</v>
      </c>
      <c r="L28" s="25">
        <v>2137.08</v>
      </c>
      <c r="M28" s="5">
        <f>H28-L28</f>
        <v>6861.9600000000009</v>
      </c>
    </row>
    <row r="29" spans="1:13" s="6" customFormat="1" ht="26.25" customHeight="1" x14ac:dyDescent="0.25">
      <c r="A29" s="3" t="s">
        <v>31</v>
      </c>
      <c r="B29" s="4" t="s">
        <v>22</v>
      </c>
      <c r="C29" s="18" t="s">
        <v>133</v>
      </c>
      <c r="D29" s="3" t="s">
        <v>134</v>
      </c>
      <c r="E29" s="22" t="s">
        <v>63</v>
      </c>
      <c r="F29" s="19" t="s">
        <v>7</v>
      </c>
      <c r="G29" s="7" t="s">
        <v>32</v>
      </c>
      <c r="H29" s="5">
        <v>25000</v>
      </c>
      <c r="I29" s="24" t="s">
        <v>103</v>
      </c>
      <c r="J29" s="24" t="s">
        <v>103</v>
      </c>
      <c r="K29" s="5">
        <v>25000</v>
      </c>
      <c r="L29" s="25" t="s">
        <v>103</v>
      </c>
      <c r="M29" s="5">
        <v>25000</v>
      </c>
    </row>
    <row r="30" spans="1:13" s="6" customFormat="1" ht="26.25" customHeight="1" x14ac:dyDescent="0.25">
      <c r="A30" s="3" t="s">
        <v>33</v>
      </c>
      <c r="B30" s="4" t="s">
        <v>22</v>
      </c>
      <c r="C30" s="18" t="s">
        <v>136</v>
      </c>
      <c r="D30" s="3" t="s">
        <v>135</v>
      </c>
      <c r="E30" s="22" t="s">
        <v>63</v>
      </c>
      <c r="F30" s="19" t="s">
        <v>7</v>
      </c>
      <c r="G30" s="7" t="s">
        <v>34</v>
      </c>
      <c r="H30" s="5">
        <v>20000</v>
      </c>
      <c r="I30" s="24" t="s">
        <v>103</v>
      </c>
      <c r="J30" s="24" t="s">
        <v>103</v>
      </c>
      <c r="K30" s="5">
        <v>20000</v>
      </c>
      <c r="L30" s="25" t="s">
        <v>103</v>
      </c>
      <c r="M30" s="5">
        <v>20000</v>
      </c>
    </row>
    <row r="31" spans="1:13" s="6" customFormat="1" ht="26.25" customHeight="1" x14ac:dyDescent="0.25">
      <c r="A31" s="3" t="s">
        <v>73</v>
      </c>
      <c r="B31" s="4" t="s">
        <v>22</v>
      </c>
      <c r="C31" s="18" t="s">
        <v>98</v>
      </c>
      <c r="D31" s="3" t="s">
        <v>74</v>
      </c>
      <c r="E31" s="22" t="s">
        <v>63</v>
      </c>
      <c r="F31" s="19" t="s">
        <v>7</v>
      </c>
      <c r="G31" s="7" t="s">
        <v>75</v>
      </c>
      <c r="H31" s="5">
        <v>10000</v>
      </c>
      <c r="I31" s="24" t="s">
        <v>103</v>
      </c>
      <c r="J31" s="24" t="s">
        <v>103</v>
      </c>
      <c r="K31" s="5">
        <v>10000</v>
      </c>
      <c r="L31" s="25" t="s">
        <v>103</v>
      </c>
      <c r="M31" s="5">
        <v>10000</v>
      </c>
    </row>
    <row r="32" spans="1:13" s="6" customFormat="1" ht="26.25" customHeight="1" x14ac:dyDescent="0.25">
      <c r="A32" s="3" t="s">
        <v>43</v>
      </c>
      <c r="B32" s="4" t="s">
        <v>22</v>
      </c>
      <c r="C32" s="18" t="s">
        <v>138</v>
      </c>
      <c r="D32" s="3" t="s">
        <v>137</v>
      </c>
      <c r="E32" s="22" t="s">
        <v>63</v>
      </c>
      <c r="F32" s="19" t="s">
        <v>7</v>
      </c>
      <c r="G32" s="7" t="s">
        <v>60</v>
      </c>
      <c r="H32" s="5">
        <v>33000</v>
      </c>
      <c r="I32" s="24" t="s">
        <v>103</v>
      </c>
      <c r="J32" s="24" t="s">
        <v>103</v>
      </c>
      <c r="K32" s="5">
        <v>33000</v>
      </c>
      <c r="L32" s="25" t="s">
        <v>103</v>
      </c>
      <c r="M32" s="5">
        <v>33000</v>
      </c>
    </row>
    <row r="33" spans="1:14" s="6" customFormat="1" ht="12.75" customHeight="1" x14ac:dyDescent="0.25">
      <c r="A33" s="8"/>
      <c r="B33" s="9"/>
      <c r="C33" s="9"/>
      <c r="D33" s="8"/>
      <c r="E33" s="8"/>
      <c r="F33" s="20"/>
      <c r="G33" s="20"/>
      <c r="H33" s="10"/>
      <c r="I33" s="11"/>
      <c r="J33" s="21"/>
      <c r="K33" s="21"/>
      <c r="L33" s="21"/>
      <c r="M33" s="21"/>
      <c r="N33" s="11"/>
    </row>
    <row r="34" spans="1:14" s="13" customFormat="1" x14ac:dyDescent="0.25">
      <c r="A34" s="12" t="s">
        <v>18</v>
      </c>
      <c r="G34" s="14"/>
      <c r="H34" s="14"/>
      <c r="I34" s="14"/>
    </row>
    <row r="35" spans="1:14" s="13" customFormat="1" x14ac:dyDescent="0.25">
      <c r="G35" s="14"/>
      <c r="H35" s="14"/>
      <c r="I35" s="14"/>
    </row>
    <row r="36" spans="1:14" s="13" customFormat="1" x14ac:dyDescent="0.25">
      <c r="A36" s="13" t="s">
        <v>21</v>
      </c>
      <c r="G36" s="14"/>
      <c r="H36" s="14"/>
      <c r="I36" s="14"/>
    </row>
    <row r="37" spans="1:14" s="13" customFormat="1" x14ac:dyDescent="0.25">
      <c r="G37" s="14"/>
      <c r="H37" s="14"/>
      <c r="I37" s="14"/>
    </row>
    <row r="38" spans="1:14" x14ac:dyDescent="0.25">
      <c r="A38" s="34" t="s">
        <v>83</v>
      </c>
      <c r="B38" s="34"/>
      <c r="C38" s="34"/>
    </row>
    <row r="39" spans="1:14" x14ac:dyDescent="0.25">
      <c r="A39" s="28" t="s">
        <v>84</v>
      </c>
      <c r="B39" s="29" t="s">
        <v>85</v>
      </c>
      <c r="C39" s="28" t="s">
        <v>86</v>
      </c>
    </row>
    <row r="40" spans="1:14" x14ac:dyDescent="0.25">
      <c r="A40" s="26" t="s">
        <v>87</v>
      </c>
      <c r="B40" s="27">
        <v>8.4905210186228111E-2</v>
      </c>
      <c r="C40" s="30" t="s">
        <v>88</v>
      </c>
    </row>
    <row r="41" spans="1:14" x14ac:dyDescent="0.25">
      <c r="A41" s="26" t="s">
        <v>89</v>
      </c>
      <c r="B41" s="27">
        <v>8.4905210186228111E-2</v>
      </c>
      <c r="C41" s="30" t="s">
        <v>90</v>
      </c>
    </row>
    <row r="42" spans="1:14" x14ac:dyDescent="0.25">
      <c r="A42" s="26" t="s">
        <v>91</v>
      </c>
      <c r="B42" s="27">
        <v>0.13895166286145333</v>
      </c>
      <c r="C42" s="30" t="s">
        <v>92</v>
      </c>
    </row>
    <row r="43" spans="1:14" x14ac:dyDescent="0.25">
      <c r="A43" s="26" t="s">
        <v>93</v>
      </c>
      <c r="B43" s="27">
        <v>0.54663351397971582</v>
      </c>
      <c r="C43" s="31" t="s">
        <v>94</v>
      </c>
    </row>
    <row r="44" spans="1:14" x14ac:dyDescent="0.25">
      <c r="A44" s="26" t="s">
        <v>95</v>
      </c>
      <c r="B44" s="27">
        <v>0.14460440278637451</v>
      </c>
      <c r="C44" s="31" t="s">
        <v>96</v>
      </c>
      <c r="K44" s="32" t="s">
        <v>104</v>
      </c>
      <c r="L44" s="32"/>
      <c r="M44" s="32"/>
    </row>
    <row r="45" spans="1:14" x14ac:dyDescent="0.25">
      <c r="B45" s="15"/>
      <c r="K45" s="33" t="s">
        <v>105</v>
      </c>
      <c r="L45" s="33"/>
      <c r="M45" s="33"/>
    </row>
  </sheetData>
  <autoFilter ref="A5:O32">
    <sortState ref="A6:O34">
      <sortCondition ref="A5:A34"/>
    </sortState>
  </autoFilter>
  <sortState ref="A6:L32">
    <sortCondition ref="A6"/>
  </sortState>
  <mergeCells count="6">
    <mergeCell ref="K44:M44"/>
    <mergeCell ref="K45:M45"/>
    <mergeCell ref="A38:C38"/>
    <mergeCell ref="A1:M3"/>
    <mergeCell ref="A4:G4"/>
    <mergeCell ref="H4:M4"/>
  </mergeCells>
  <conditionalFormatting sqref="D34:E1048576">
    <cfRule type="duplicateValues" dxfId="0" priority="6"/>
  </conditionalFormatting>
  <hyperlinks>
    <hyperlink ref="G19" r:id="rId1"/>
    <hyperlink ref="G23" r:id="rId2"/>
    <hyperlink ref="G16" r:id="rId3"/>
    <hyperlink ref="G15" r:id="rId4"/>
    <hyperlink ref="G7" r:id="rId5"/>
    <hyperlink ref="G27" r:id="rId6"/>
    <hyperlink ref="G24" r:id="rId7"/>
    <hyperlink ref="G30" r:id="rId8"/>
    <hyperlink ref="G13" r:id="rId9"/>
    <hyperlink ref="G20" r:id="rId10"/>
    <hyperlink ref="G22" r:id="rId11"/>
    <hyperlink ref="G8" r:id="rId12"/>
    <hyperlink ref="G6" r:id="rId13"/>
    <hyperlink ref="G11" r:id="rId14"/>
    <hyperlink ref="G26" r:id="rId15"/>
    <hyperlink ref="G21" r:id="rId16"/>
    <hyperlink ref="G31" r:id="rId17"/>
    <hyperlink ref="G28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2023-06-26T21:14:55Z</cp:lastPrinted>
  <dcterms:created xsi:type="dcterms:W3CDTF">2023-02-13T17:04:15Z</dcterms:created>
  <dcterms:modified xsi:type="dcterms:W3CDTF">2023-06-26T21:15:04Z</dcterms:modified>
</cp:coreProperties>
</file>