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TRANSPARENCIA MATRIZ\2022\2023 - OFÍCIO BETH\"/>
    </mc:Choice>
  </mc:AlternateContent>
  <bookViews>
    <workbookView xWindow="0" yWindow="0" windowWidth="19368" windowHeight="9372"/>
  </bookViews>
  <sheets>
    <sheet name="ABRIL" sheetId="4" r:id="rId1"/>
  </sheets>
  <definedNames>
    <definedName name="_xlnm._FilterDatabase" localSheetId="0" hidden="1">ABRIL!$A$5:$O$32</definedName>
    <definedName name="_xlnm.Print_Area" localSheetId="0">ABRIL!$A$1:$M$45</definedName>
  </definedNames>
  <calcPr calcId="152511"/>
</workbook>
</file>

<file path=xl/calcChain.xml><?xml version="1.0" encoding="utf-8"?>
<calcChain xmlns="http://schemas.openxmlformats.org/spreadsheetml/2006/main">
  <c r="M32" i="4" l="1"/>
  <c r="K32" i="4"/>
  <c r="M31" i="4"/>
  <c r="K31" i="4"/>
  <c r="M30" i="4"/>
  <c r="K30" i="4"/>
  <c r="M28" i="4"/>
  <c r="K28" i="4"/>
  <c r="M27" i="4"/>
  <c r="K27" i="4"/>
  <c r="M25" i="4"/>
  <c r="K25" i="4"/>
  <c r="M24" i="4"/>
  <c r="K24" i="4"/>
  <c r="M23" i="4"/>
  <c r="K23" i="4"/>
  <c r="M22" i="4"/>
  <c r="K22" i="4"/>
  <c r="M20" i="4"/>
  <c r="K20" i="4"/>
  <c r="M19" i="4"/>
  <c r="K19" i="4"/>
  <c r="M17" i="4"/>
  <c r="K17" i="4"/>
  <c r="M16" i="4"/>
  <c r="K16" i="4"/>
  <c r="M15" i="4"/>
  <c r="K15" i="4"/>
  <c r="M13" i="4"/>
  <c r="K13" i="4"/>
  <c r="M11" i="4"/>
  <c r="K11" i="4"/>
  <c r="M8" i="4"/>
  <c r="K8" i="4"/>
  <c r="M7" i="4"/>
  <c r="K7" i="4"/>
  <c r="M6" i="4"/>
  <c r="K6" i="4"/>
</calcChain>
</file>

<file path=xl/sharedStrings.xml><?xml version="1.0" encoding="utf-8"?>
<sst xmlns="http://schemas.openxmlformats.org/spreadsheetml/2006/main" count="297" uniqueCount="142">
  <si>
    <t>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</si>
  <si>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</si>
  <si>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</si>
  <si>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</si>
  <si>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</si>
  <si>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</si>
  <si>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Relação mensal dos membros da Diretoria e das Chefias de seu organograma com as respectivas remunerações</t>
  </si>
  <si>
    <t>(62) 3249-6267</t>
  </si>
  <si>
    <t>EMERSON MOREIRA SILVA</t>
  </si>
  <si>
    <t>LUDMYLLA BASTOS E BARBOSA MAQUEARA</t>
  </si>
  <si>
    <t>ISABELLA MEDEIROS DE MELO BARCELOS</t>
  </si>
  <si>
    <t>ELIZABETH MACHADO DOS SANTOS</t>
  </si>
  <si>
    <t>isabella.barcelos@ibgcbrasil.org.br</t>
  </si>
  <si>
    <t>ludmylla.bastos@ibgcbrasil.org.br</t>
  </si>
  <si>
    <t>elizabeth.machado@ibgcbrasil.org.br</t>
  </si>
  <si>
    <t>emerson.moreira@ibgcbrasil.org.br</t>
  </si>
  <si>
    <t>GERENTE DE RELAÇÕES INSTITUCIONAIS</t>
  </si>
  <si>
    <t>NOTAS</t>
  </si>
  <si>
    <t>NOTAS:</t>
  </si>
  <si>
    <t>DEPARTAMENTO</t>
  </si>
  <si>
    <t>RELAÇÕES INSTITUCIONAIS</t>
  </si>
  <si>
    <t>(1) INTEGRA FOLHA MATRIZ</t>
  </si>
  <si>
    <t>(1)</t>
  </si>
  <si>
    <t>ADRIANO SALLES AMADEU</t>
  </si>
  <si>
    <t>GERENTE FINANCEIRO</t>
  </si>
  <si>
    <t>FINANCEIRO</t>
  </si>
  <si>
    <t>adriano.salles@ibgcbrasil.org.br</t>
  </si>
  <si>
    <t>RITA DE CASSIA LEAL DE SOUZA</t>
  </si>
  <si>
    <t>rita.leal@ibgcbrasil.org.br</t>
  </si>
  <si>
    <t>MICHELLE APARECIDA CUNHA EL KHOURI</t>
  </si>
  <si>
    <t>michelle.cunha@ibgcbrasil.org.br</t>
  </si>
  <si>
    <t>SANDRO ROBERTO SOUSA SAMPAIO TOSTA</t>
  </si>
  <si>
    <t>sandro.tosta@ibgcbrasil.org.br</t>
  </si>
  <si>
    <t>TAUANA MIRANDA CRUZ</t>
  </si>
  <si>
    <t>tauana.cruz@ibgcbrasil.org.br</t>
  </si>
  <si>
    <t>GERENTE DE PERFORMANCE E INDICADORES</t>
  </si>
  <si>
    <t>JOAB DA SILVA SOUZA</t>
  </si>
  <si>
    <t>joab.souza@ibgcbrasil.org.br</t>
  </si>
  <si>
    <t xml:space="preserve">LIDIANY DE JESUS OLIVEIRA </t>
  </si>
  <si>
    <t>lidiany.oliveira@ibgcbrasil.org.br</t>
  </si>
  <si>
    <t>GUILHERME DA SILVA CASTRO</t>
  </si>
  <si>
    <t>VALDEIR DE SOUSA TEIXEIRA</t>
  </si>
  <si>
    <t>ALICE CARNEIRO MOTA SOARES</t>
  </si>
  <si>
    <t>guilherme.castro@ibgcbrasil.org.br</t>
  </si>
  <si>
    <t>ANDRESSA DE BRITO VIANA VALSECCHI</t>
  </si>
  <si>
    <t>ANDRESSA RAFAELLA RIBEIRO CARNEIRO</t>
  </si>
  <si>
    <t>CAMILLA TINOCO PEREIRA</t>
  </si>
  <si>
    <t>CHRISTIENE SANTOS ISCAVA</t>
  </si>
  <si>
    <t>ISABEL CRISTINA DIAS GONCALVES</t>
  </si>
  <si>
    <t>NILSON DIAS CASTELANO</t>
  </si>
  <si>
    <t>RODRIGO TOLEDO DA SILVA SANTOS</t>
  </si>
  <si>
    <t>valdeir.teixeira@ibgcbrasil.org.br</t>
  </si>
  <si>
    <t>alice.soares@ibgcbrasil.org.br</t>
  </si>
  <si>
    <t>VÍNCULO</t>
  </si>
  <si>
    <t>PJ</t>
  </si>
  <si>
    <t>ADRIANO FERREIRA BARBOSA</t>
  </si>
  <si>
    <t>adriano.barbosa@ibgcbrasil.org.br</t>
  </si>
  <si>
    <t>BRUNA VIEIRA CAMPOS</t>
  </si>
  <si>
    <t>bruna.campos@ibgcbrasil.org.br</t>
  </si>
  <si>
    <t>RAFAEL MOREIRA DA SILVA</t>
  </si>
  <si>
    <t>rafael.silva@ibgcbrasil.org.br</t>
  </si>
  <si>
    <t>KAROLINE FRANCA DOS SANTOS</t>
  </si>
  <si>
    <t xml:space="preserve">CHARLES JOUBERT FONSECA </t>
  </si>
  <si>
    <t>MARTA KELY NOGUEIRA LIMA</t>
  </si>
  <si>
    <t>marta.lima@institutogennesis.org.br</t>
  </si>
  <si>
    <t>COORDENADOR (A) DE QUALIDADE</t>
  </si>
  <si>
    <t>CLT</t>
  </si>
  <si>
    <t>andressa.carneiro@institutogennesis.org.br</t>
  </si>
  <si>
    <t>camilla.tinoco@institutogennesis.org.br</t>
  </si>
  <si>
    <t>christiene.iscava@institutogennesis.org.br</t>
  </si>
  <si>
    <t>isabel.dias@institutogennesis.org.br</t>
  </si>
  <si>
    <t>karoline.franca@institutogennesis.org.br</t>
  </si>
  <si>
    <t>nilson.castelano@institutogennesis.org.br</t>
  </si>
  <si>
    <t>rodrigo.santos@institutogennesis.org.br</t>
  </si>
  <si>
    <t>Percentuais de Rateio Definidos Para Custeio da Sede Administrativa</t>
  </si>
  <si>
    <t>Unidade Gerida</t>
  </si>
  <si>
    <t xml:space="preserve">% de Rateio </t>
  </si>
  <si>
    <t>Contrato de Gestão</t>
  </si>
  <si>
    <t>Policlínica de Goiás</t>
  </si>
  <si>
    <t>005/2022 SES/GO</t>
  </si>
  <si>
    <t>Policlínica de SLMB</t>
  </si>
  <si>
    <t>004/2022 SES/GO</t>
  </si>
  <si>
    <t>Hospital Estadual de Jaraguá - HEJA</t>
  </si>
  <si>
    <t>009/2022 SES/GO</t>
  </si>
  <si>
    <t>Hospital Estadual de Itumbiara - HEI</t>
  </si>
  <si>
    <t>038/2022 SES/GO - REGULAR</t>
  </si>
  <si>
    <t>Hospital Estadual de SLMB - HESLMB</t>
  </si>
  <si>
    <t>043/2022 SES/GO</t>
  </si>
  <si>
    <t>NOME DO COLABORADOR</t>
  </si>
  <si>
    <t>CARGO</t>
  </si>
  <si>
    <t xml:space="preserve">TELEFONE </t>
  </si>
  <si>
    <t>E-MAIL</t>
  </si>
  <si>
    <t>GERENTE DE QUALIDADE E EDUCACAO PERMANENTE</t>
  </si>
  <si>
    <t>COORDENADOR(A) DE RECURSOS HUMANOS</t>
  </si>
  <si>
    <t>COORDENADOR(A) DE DEPARTAMENTO PESSOAL E SESMT</t>
  </si>
  <si>
    <t>COORDENADOR(A) FINANCEIRO(A)</t>
  </si>
  <si>
    <t>CONSULTOR(A) DE GESTÃO DE CUSTOS</t>
  </si>
  <si>
    <t>COORDENADOR(A) DE PRESTAÇÃO DE CONTAS</t>
  </si>
  <si>
    <t>PRESTAÇÃO DE CONTAS</t>
  </si>
  <si>
    <t>DÉBORAH INÁCIO MATHIAS COSTA</t>
  </si>
  <si>
    <t>Gerente de Gestão de Pessoas</t>
  </si>
  <si>
    <t>-</t>
  </si>
  <si>
    <t>charles.joubert@ibgcbrasil.org.br</t>
  </si>
  <si>
    <t>andressa.secchi@institutogennesis.org,br</t>
  </si>
  <si>
    <t>UNIDADE: INSTITUTO GENNESIS - GESTÃO EM SAÚDE, EDUCAÇÃO E TECNOLOGIA</t>
  </si>
  <si>
    <t>GERENTE DO NÚCLEO DE INOVAÇÃO E TECNOLOGIA</t>
  </si>
  <si>
    <t>NÚCLEO DE INOVAÇÃO E TECNOLOGIA</t>
  </si>
  <si>
    <t xml:space="preserve">SUPERINTENDÊNCIA ADMINISTRATIVA </t>
  </si>
  <si>
    <t>ASSESSOR(A) DA SUPERINTENDÊNCIA</t>
  </si>
  <si>
    <t>Competência: ABRIL_2023</t>
  </si>
  <si>
    <t xml:space="preserve">PROCESSO SELETIVO E CONTRATOS </t>
  </si>
  <si>
    <t>PERFORMANCE</t>
  </si>
  <si>
    <t>QUALIDADE E NÚCLEO DE SEGURANÇA DO PACIENTE</t>
  </si>
  <si>
    <t>COMPRAS / SUPRIMENTOS</t>
  </si>
  <si>
    <t>CUSTOS</t>
  </si>
  <si>
    <t>SUPERINTENDÊNCIA DE PLANEJAMENTO</t>
  </si>
  <si>
    <t>CONTABILIDADE</t>
  </si>
  <si>
    <t>SUPERINTENDÊNCIA FINANCEIRA</t>
  </si>
  <si>
    <t>RECURSOS HUMANOS</t>
  </si>
  <si>
    <t>ASSESSORIA DE PLANEJAMENTO</t>
  </si>
  <si>
    <t>SUPERINTENDÊNCIA DE GESTÃO REGIONAL</t>
  </si>
  <si>
    <t>DEPARTAMENTO PESSOAS / SESMT</t>
  </si>
  <si>
    <t>ASSESSORIA FINANCEIRA</t>
  </si>
  <si>
    <t>RH / DP / SESMT</t>
  </si>
  <si>
    <t>SUPERINTENDÊNCIA TÉCNICA</t>
  </si>
  <si>
    <t>QUALIDADE E EDUCAÇÃO PERMANENTE</t>
  </si>
  <si>
    <t>COORDENADOR(A) DE PROCESSO SELETIVO E CONTRATOS</t>
  </si>
  <si>
    <t>GERENTE DE PROCESSO SELETIVO E CONTRATOS</t>
  </si>
  <si>
    <t>COORDENADOR (A) DE COMPRAS / SUPRIMENTOS</t>
  </si>
  <si>
    <t>SUPERINTENDENTE DE PLANEJAMENTO</t>
  </si>
  <si>
    <t>SUPERINTENDENTE ADMINISTRATIVO(A)</t>
  </si>
  <si>
    <t>GERENTE DA CONTABILIDADE</t>
  </si>
  <si>
    <t>SUPERINTENDENTE FINANCEIRO(A)</t>
  </si>
  <si>
    <t>ASSESSOR(A) EXECUTIVA E CONTRATUAL</t>
  </si>
  <si>
    <t>ASSESSORIA EXECUTIVA E CONTRATUAL</t>
  </si>
  <si>
    <t>ASSESSOR(A) DE PLANEJAMENTO</t>
  </si>
  <si>
    <t>SUPERINTENDENTE DE GESTÃO REGIONAL</t>
  </si>
  <si>
    <t>ASSESSOR(A) FINANCEIRO</t>
  </si>
  <si>
    <t>GERENTE DE RECURSOS HUMANOS /  DEPARTAMENTO PESSOAL / SESMT</t>
  </si>
  <si>
    <t>SUPERINTENDENTE TÉCNICO</t>
  </si>
  <si>
    <t>GERENTE DE COMPLIANCE</t>
  </si>
  <si>
    <t>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</si>
</sst>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rgb="FF80808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3" fontId="3" fillId="3" borderId="2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7" xfId="0" applyFont="1" applyBorder="1" applyAlignment="1">
      <alignment horizontal="left"/>
    </xf>
    <xf numFmtId="10" fontId="7" fillId="0" borderId="7" xfId="5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</cellXfs>
  <cellStyles count="6">
    <cellStyle name="Hiperlink" xfId="1" builtinId="8"/>
    <cellStyle name="Normal" xfId="0" builtinId="0"/>
    <cellStyle name="Normal 2" xfId="3"/>
    <cellStyle name="Porcentagem" xfId="5" builtinId="5"/>
    <cellStyle name="Vírgula" xfId="2" builtinId="3"/>
    <cellStyle name="Vírgula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109537</xdr:rowOff>
    </xdr:from>
    <xdr:to>
      <xdr:col>12</xdr:col>
      <xdr:colOff>877955</xdr:colOff>
      <xdr:row>2</xdr:row>
      <xdr:rowOff>238654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49825" y="109537"/>
          <a:ext cx="2535306" cy="68156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2114550</xdr:colOff>
      <xdr:row>2</xdr:row>
      <xdr:rowOff>228515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009775" cy="780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uana.cruz@ibgcbrasil.org.br" TargetMode="External"/><Relationship Id="rId13" Type="http://schemas.openxmlformats.org/officeDocument/2006/relationships/hyperlink" Target="mailto:bruna.campos@ibgcbrasil.org.br" TargetMode="External"/><Relationship Id="rId3" Type="http://schemas.openxmlformats.org/officeDocument/2006/relationships/hyperlink" Target="mailto:emerson.moreira@ibgcbrasil.org.br" TargetMode="External"/><Relationship Id="rId7" Type="http://schemas.openxmlformats.org/officeDocument/2006/relationships/hyperlink" Target="mailto:michelle.cunha@ibgcbrasil.org.br" TargetMode="External"/><Relationship Id="rId12" Type="http://schemas.openxmlformats.org/officeDocument/2006/relationships/hyperlink" Target="mailto:adriano.barbosa@ibgcbrasil.org.br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ludmylla.bastos@ibgcbrasil.org.br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sabella.barcelos@ibgcbrasil.org.br" TargetMode="External"/><Relationship Id="rId6" Type="http://schemas.openxmlformats.org/officeDocument/2006/relationships/hyperlink" Target="mailto:rita.leal@ibgcbrasil.org.br" TargetMode="External"/><Relationship Id="rId11" Type="http://schemas.openxmlformats.org/officeDocument/2006/relationships/hyperlink" Target="mailto:alice.soares@ibgcbrasil.org.br" TargetMode="External"/><Relationship Id="rId5" Type="http://schemas.openxmlformats.org/officeDocument/2006/relationships/hyperlink" Target="mailto:adriano.salles@ibgcbrasil.org.br" TargetMode="External"/><Relationship Id="rId15" Type="http://schemas.openxmlformats.org/officeDocument/2006/relationships/hyperlink" Target="mailto:charles.joubert@ibgcbrasil.org.br" TargetMode="External"/><Relationship Id="rId10" Type="http://schemas.openxmlformats.org/officeDocument/2006/relationships/hyperlink" Target="mailto:lidiany.oliveira@ibgcbrasil.org.br" TargetMode="External"/><Relationship Id="rId4" Type="http://schemas.openxmlformats.org/officeDocument/2006/relationships/hyperlink" Target="mailto:elizabeth.machado@ibgcbrasil.org.br" TargetMode="External"/><Relationship Id="rId9" Type="http://schemas.openxmlformats.org/officeDocument/2006/relationships/hyperlink" Target="mailto:joab.souza@ibgcbrasil.org.br" TargetMode="External"/><Relationship Id="rId14" Type="http://schemas.openxmlformats.org/officeDocument/2006/relationships/hyperlink" Target="mailto:rafael.silva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topLeftCell="A14" zoomScale="70" zoomScaleNormal="70" zoomScaleSheetLayoutView="70" workbookViewId="0">
      <selection activeCell="D19" sqref="D19"/>
    </sheetView>
  </sheetViews>
  <sheetFormatPr defaultColWidth="9.33203125" defaultRowHeight="13.2" x14ac:dyDescent="0.25"/>
  <cols>
    <col min="1" max="1" width="61.33203125" style="1" bestFit="1" customWidth="1"/>
    <col min="2" max="2" width="12.109375" style="1" bestFit="1" customWidth="1"/>
    <col min="3" max="3" width="70.88671875" style="1" bestFit="1" customWidth="1"/>
    <col min="4" max="4" width="60.33203125" style="1" bestFit="1" customWidth="1"/>
    <col min="5" max="5" width="14.109375" style="1" bestFit="1" customWidth="1"/>
    <col min="6" max="6" width="19.77734375" style="1" customWidth="1"/>
    <col min="7" max="7" width="47" style="14" bestFit="1" customWidth="1"/>
    <col min="8" max="8" width="19.44140625" style="14" customWidth="1"/>
    <col min="9" max="9" width="21.33203125" style="14" customWidth="1"/>
    <col min="10" max="10" width="17.33203125" style="1" customWidth="1"/>
    <col min="11" max="11" width="18.33203125" style="1" customWidth="1"/>
    <col min="12" max="12" width="15.33203125" style="1" customWidth="1"/>
    <col min="13" max="13" width="16.44140625" style="1" customWidth="1"/>
    <col min="14" max="14" width="15" style="1" customWidth="1"/>
    <col min="15" max="15" width="21.77734375" style="1" customWidth="1"/>
    <col min="16" max="16384" width="9.33203125" style="1"/>
  </cols>
  <sheetData>
    <row r="1" spans="1:14" ht="21.9" customHeight="1" x14ac:dyDescent="0.25">
      <c r="A1" s="35" t="s">
        <v>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4"/>
    </row>
    <row r="2" spans="1:14" ht="21.9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4"/>
    </row>
    <row r="3" spans="1:14" ht="21.9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4"/>
    </row>
    <row r="4" spans="1:14" ht="22.5" customHeight="1" x14ac:dyDescent="0.25">
      <c r="A4" s="36" t="s">
        <v>104</v>
      </c>
      <c r="B4" s="37"/>
      <c r="C4" s="37"/>
      <c r="D4" s="37"/>
      <c r="E4" s="37"/>
      <c r="F4" s="37"/>
      <c r="G4" s="37"/>
      <c r="H4" s="38" t="s">
        <v>109</v>
      </c>
      <c r="I4" s="38"/>
      <c r="J4" s="38"/>
      <c r="K4" s="38"/>
      <c r="L4" s="38"/>
      <c r="M4" s="39"/>
    </row>
    <row r="5" spans="1:14" s="2" customFormat="1" ht="39.75" customHeight="1" x14ac:dyDescent="0.25">
      <c r="A5" s="15" t="s">
        <v>88</v>
      </c>
      <c r="B5" s="15" t="s">
        <v>17</v>
      </c>
      <c r="C5" s="15" t="s">
        <v>89</v>
      </c>
      <c r="D5" s="15" t="s">
        <v>19</v>
      </c>
      <c r="E5" s="15" t="s">
        <v>53</v>
      </c>
      <c r="F5" s="15" t="s">
        <v>90</v>
      </c>
      <c r="G5" s="16" t="s">
        <v>91</v>
      </c>
      <c r="H5" s="15" t="s">
        <v>0</v>
      </c>
      <c r="I5" s="15" t="s">
        <v>1</v>
      </c>
      <c r="J5" s="15" t="s">
        <v>2</v>
      </c>
      <c r="K5" s="15" t="s">
        <v>3</v>
      </c>
      <c r="L5" s="15" t="s">
        <v>4</v>
      </c>
      <c r="M5" s="15" t="s">
        <v>5</v>
      </c>
    </row>
    <row r="6" spans="1:14" s="6" customFormat="1" ht="26.25" customHeight="1" x14ac:dyDescent="0.25">
      <c r="A6" s="3" t="s">
        <v>55</v>
      </c>
      <c r="B6" s="4" t="s">
        <v>22</v>
      </c>
      <c r="C6" s="17" t="s">
        <v>105</v>
      </c>
      <c r="D6" s="3" t="s">
        <v>106</v>
      </c>
      <c r="E6" s="21" t="s">
        <v>54</v>
      </c>
      <c r="F6" s="18" t="s">
        <v>7</v>
      </c>
      <c r="G6" s="20" t="s">
        <v>56</v>
      </c>
      <c r="H6" s="5">
        <v>15000</v>
      </c>
      <c r="I6" s="31" t="s">
        <v>101</v>
      </c>
      <c r="J6" s="31" t="s">
        <v>101</v>
      </c>
      <c r="K6" s="5">
        <f>H6</f>
        <v>15000</v>
      </c>
      <c r="L6" s="31" t="s">
        <v>101</v>
      </c>
      <c r="M6" s="5">
        <f>H6</f>
        <v>15000</v>
      </c>
    </row>
    <row r="7" spans="1:14" s="6" customFormat="1" ht="26.25" customHeight="1" x14ac:dyDescent="0.25">
      <c r="A7" s="3" t="s">
        <v>23</v>
      </c>
      <c r="B7" s="4" t="s">
        <v>22</v>
      </c>
      <c r="C7" s="17" t="s">
        <v>24</v>
      </c>
      <c r="D7" s="3" t="s">
        <v>25</v>
      </c>
      <c r="E7" s="21" t="s">
        <v>54</v>
      </c>
      <c r="F7" s="18" t="s">
        <v>7</v>
      </c>
      <c r="G7" s="20" t="s">
        <v>26</v>
      </c>
      <c r="H7" s="5">
        <v>20000</v>
      </c>
      <c r="I7" s="31" t="s">
        <v>101</v>
      </c>
      <c r="J7" s="31" t="s">
        <v>101</v>
      </c>
      <c r="K7" s="5">
        <f>H7</f>
        <v>20000</v>
      </c>
      <c r="L7" s="31" t="s">
        <v>101</v>
      </c>
      <c r="M7" s="5">
        <f>H7</f>
        <v>20000</v>
      </c>
    </row>
    <row r="8" spans="1:14" s="6" customFormat="1" ht="26.25" customHeight="1" x14ac:dyDescent="0.25">
      <c r="A8" s="3" t="s">
        <v>42</v>
      </c>
      <c r="B8" s="4" t="s">
        <v>22</v>
      </c>
      <c r="C8" s="17" t="s">
        <v>108</v>
      </c>
      <c r="D8" s="3" t="s">
        <v>107</v>
      </c>
      <c r="E8" s="21" t="s">
        <v>54</v>
      </c>
      <c r="F8" s="18" t="s">
        <v>7</v>
      </c>
      <c r="G8" s="20" t="s">
        <v>52</v>
      </c>
      <c r="H8" s="5">
        <v>8666.64</v>
      </c>
      <c r="I8" s="31" t="s">
        <v>101</v>
      </c>
      <c r="J8" s="31" t="s">
        <v>101</v>
      </c>
      <c r="K8" s="5">
        <f>H8</f>
        <v>8666.64</v>
      </c>
      <c r="L8" s="31" t="s">
        <v>101</v>
      </c>
      <c r="M8" s="5">
        <f>H8</f>
        <v>8666.64</v>
      </c>
    </row>
    <row r="9" spans="1:14" s="6" customFormat="1" ht="26.25" customHeight="1" x14ac:dyDescent="0.25">
      <c r="A9" s="3" t="s">
        <v>44</v>
      </c>
      <c r="B9" s="4" t="s">
        <v>22</v>
      </c>
      <c r="C9" s="17" t="s">
        <v>126</v>
      </c>
      <c r="D9" s="3" t="s">
        <v>110</v>
      </c>
      <c r="E9" s="21" t="s">
        <v>54</v>
      </c>
      <c r="F9" s="18" t="s">
        <v>7</v>
      </c>
      <c r="G9" s="7" t="s">
        <v>103</v>
      </c>
      <c r="H9" s="5">
        <v>7000</v>
      </c>
      <c r="I9" s="31" t="s">
        <v>101</v>
      </c>
      <c r="J9" s="31" t="s">
        <v>101</v>
      </c>
      <c r="K9" s="5">
        <v>7000</v>
      </c>
      <c r="L9" s="31" t="s">
        <v>101</v>
      </c>
      <c r="M9" s="5">
        <v>7000</v>
      </c>
    </row>
    <row r="10" spans="1:14" s="6" customFormat="1" ht="26.25" customHeight="1" x14ac:dyDescent="0.25">
      <c r="A10" s="3" t="s">
        <v>45</v>
      </c>
      <c r="B10" s="4" t="s">
        <v>22</v>
      </c>
      <c r="C10" s="17" t="s">
        <v>97</v>
      </c>
      <c r="D10" s="3" t="s">
        <v>98</v>
      </c>
      <c r="E10" s="21" t="s">
        <v>66</v>
      </c>
      <c r="F10" s="18" t="s">
        <v>7</v>
      </c>
      <c r="G10" s="20" t="s">
        <v>67</v>
      </c>
      <c r="H10" s="5">
        <v>7999.04</v>
      </c>
      <c r="I10" s="31" t="s">
        <v>101</v>
      </c>
      <c r="J10" s="31" t="s">
        <v>101</v>
      </c>
      <c r="K10" s="5">
        <v>7999.04</v>
      </c>
      <c r="L10" s="5">
        <v>1966.36</v>
      </c>
      <c r="M10" s="5">
        <v>6032.68</v>
      </c>
    </row>
    <row r="11" spans="1:14" s="6" customFormat="1" ht="26.25" customHeight="1" x14ac:dyDescent="0.25">
      <c r="A11" s="3" t="s">
        <v>57</v>
      </c>
      <c r="B11" s="4" t="s">
        <v>22</v>
      </c>
      <c r="C11" s="17" t="s">
        <v>35</v>
      </c>
      <c r="D11" s="3" t="s">
        <v>111</v>
      </c>
      <c r="E11" s="21" t="s">
        <v>54</v>
      </c>
      <c r="F11" s="18" t="s">
        <v>7</v>
      </c>
      <c r="G11" s="20" t="s">
        <v>58</v>
      </c>
      <c r="H11" s="5">
        <v>12000</v>
      </c>
      <c r="I11" s="31" t="s">
        <v>101</v>
      </c>
      <c r="J11" s="31" t="s">
        <v>101</v>
      </c>
      <c r="K11" s="5">
        <f>H11</f>
        <v>12000</v>
      </c>
      <c r="L11" s="31" t="s">
        <v>101</v>
      </c>
      <c r="M11" s="5">
        <f>H11</f>
        <v>12000</v>
      </c>
    </row>
    <row r="12" spans="1:14" s="6" customFormat="1" ht="26.25" customHeight="1" x14ac:dyDescent="0.25">
      <c r="A12" s="3" t="s">
        <v>46</v>
      </c>
      <c r="B12" s="4" t="s">
        <v>22</v>
      </c>
      <c r="C12" s="17" t="s">
        <v>65</v>
      </c>
      <c r="D12" s="3" t="s">
        <v>112</v>
      </c>
      <c r="E12" s="21" t="s">
        <v>66</v>
      </c>
      <c r="F12" s="18" t="s">
        <v>7</v>
      </c>
      <c r="G12" s="20" t="s">
        <v>68</v>
      </c>
      <c r="H12" s="5">
        <v>6999.04</v>
      </c>
      <c r="I12" s="31" t="s">
        <v>101</v>
      </c>
      <c r="J12" s="31" t="s">
        <v>101</v>
      </c>
      <c r="K12" s="5">
        <v>6999.04</v>
      </c>
      <c r="L12" s="5">
        <v>1639.75</v>
      </c>
      <c r="M12" s="5">
        <v>5359.29</v>
      </c>
    </row>
    <row r="13" spans="1:14" s="6" customFormat="1" ht="26.25" customHeight="1" x14ac:dyDescent="0.25">
      <c r="A13" s="3" t="s">
        <v>62</v>
      </c>
      <c r="B13" s="4" t="s">
        <v>22</v>
      </c>
      <c r="C13" s="17" t="s">
        <v>127</v>
      </c>
      <c r="D13" s="3" t="s">
        <v>110</v>
      </c>
      <c r="E13" s="21" t="s">
        <v>54</v>
      </c>
      <c r="F13" s="18" t="s">
        <v>7</v>
      </c>
      <c r="G13" s="7" t="s">
        <v>102</v>
      </c>
      <c r="H13" s="5">
        <v>20000</v>
      </c>
      <c r="I13" s="31" t="s">
        <v>101</v>
      </c>
      <c r="J13" s="31" t="s">
        <v>101</v>
      </c>
      <c r="K13" s="5">
        <f>H13</f>
        <v>20000</v>
      </c>
      <c r="L13" s="31" t="s">
        <v>101</v>
      </c>
      <c r="M13" s="5">
        <f>H13</f>
        <v>20000</v>
      </c>
    </row>
    <row r="14" spans="1:14" s="6" customFormat="1" ht="26.25" customHeight="1" x14ac:dyDescent="0.25">
      <c r="A14" s="3" t="s">
        <v>47</v>
      </c>
      <c r="B14" s="4" t="s">
        <v>22</v>
      </c>
      <c r="C14" s="17" t="s">
        <v>128</v>
      </c>
      <c r="D14" s="3" t="s">
        <v>113</v>
      </c>
      <c r="E14" s="21" t="s">
        <v>66</v>
      </c>
      <c r="F14" s="18" t="s">
        <v>7</v>
      </c>
      <c r="G14" s="20" t="s">
        <v>69</v>
      </c>
      <c r="H14" s="5">
        <v>6999.04</v>
      </c>
      <c r="I14" s="31" t="s">
        <v>101</v>
      </c>
      <c r="J14" s="31" t="s">
        <v>101</v>
      </c>
      <c r="K14" s="5">
        <v>6999.04</v>
      </c>
      <c r="L14" s="5">
        <v>1639.75</v>
      </c>
      <c r="M14" s="5">
        <v>5359.29</v>
      </c>
    </row>
    <row r="15" spans="1:14" s="6" customFormat="1" ht="26.25" customHeight="1" x14ac:dyDescent="0.25">
      <c r="A15" s="3" t="s">
        <v>11</v>
      </c>
      <c r="B15" s="4" t="s">
        <v>22</v>
      </c>
      <c r="C15" s="17" t="s">
        <v>140</v>
      </c>
      <c r="D15" s="3" t="s">
        <v>141</v>
      </c>
      <c r="E15" s="21" t="s">
        <v>54</v>
      </c>
      <c r="F15" s="18" t="s">
        <v>7</v>
      </c>
      <c r="G15" s="20" t="s">
        <v>14</v>
      </c>
      <c r="H15" s="5">
        <v>20000</v>
      </c>
      <c r="I15" s="31" t="s">
        <v>101</v>
      </c>
      <c r="J15" s="31" t="s">
        <v>101</v>
      </c>
      <c r="K15" s="5">
        <f>H15</f>
        <v>20000</v>
      </c>
      <c r="L15" s="31" t="s">
        <v>101</v>
      </c>
      <c r="M15" s="5">
        <f>H15</f>
        <v>20000</v>
      </c>
    </row>
    <row r="16" spans="1:14" s="6" customFormat="1" ht="26.25" customHeight="1" x14ac:dyDescent="0.25">
      <c r="A16" s="3" t="s">
        <v>8</v>
      </c>
      <c r="B16" s="4" t="s">
        <v>22</v>
      </c>
      <c r="C16" s="17" t="s">
        <v>16</v>
      </c>
      <c r="D16" s="3" t="s">
        <v>20</v>
      </c>
      <c r="E16" s="21" t="s">
        <v>54</v>
      </c>
      <c r="F16" s="18" t="s">
        <v>7</v>
      </c>
      <c r="G16" s="20" t="s">
        <v>15</v>
      </c>
      <c r="H16" s="5">
        <v>20000</v>
      </c>
      <c r="I16" s="31" t="s">
        <v>101</v>
      </c>
      <c r="J16" s="31" t="s">
        <v>101</v>
      </c>
      <c r="K16" s="5">
        <f>H16</f>
        <v>20000</v>
      </c>
      <c r="L16" s="31" t="s">
        <v>101</v>
      </c>
      <c r="M16" s="5">
        <f>H16</f>
        <v>20000</v>
      </c>
    </row>
    <row r="17" spans="1:13" s="6" customFormat="1" ht="26.25" customHeight="1" x14ac:dyDescent="0.25">
      <c r="A17" s="3" t="s">
        <v>40</v>
      </c>
      <c r="B17" s="4" t="s">
        <v>22</v>
      </c>
      <c r="C17" s="17" t="s">
        <v>96</v>
      </c>
      <c r="D17" s="3" t="s">
        <v>114</v>
      </c>
      <c r="E17" s="21" t="s">
        <v>54</v>
      </c>
      <c r="F17" s="18" t="s">
        <v>7</v>
      </c>
      <c r="G17" s="20" t="s">
        <v>43</v>
      </c>
      <c r="H17" s="5">
        <v>12000</v>
      </c>
      <c r="I17" s="31" t="s">
        <v>101</v>
      </c>
      <c r="J17" s="31" t="s">
        <v>101</v>
      </c>
      <c r="K17" s="5">
        <f>H17</f>
        <v>12000</v>
      </c>
      <c r="L17" s="31" t="s">
        <v>101</v>
      </c>
      <c r="M17" s="5">
        <f>H17</f>
        <v>12000</v>
      </c>
    </row>
    <row r="18" spans="1:13" s="6" customFormat="1" ht="26.25" customHeight="1" x14ac:dyDescent="0.25">
      <c r="A18" s="3" t="s">
        <v>48</v>
      </c>
      <c r="B18" s="4" t="s">
        <v>22</v>
      </c>
      <c r="C18" s="17" t="s">
        <v>95</v>
      </c>
      <c r="D18" s="3" t="s">
        <v>25</v>
      </c>
      <c r="E18" s="21" t="s">
        <v>66</v>
      </c>
      <c r="F18" s="18" t="s">
        <v>7</v>
      </c>
      <c r="G18" s="20" t="s">
        <v>70</v>
      </c>
      <c r="H18" s="5">
        <v>6999.04</v>
      </c>
      <c r="I18" s="31" t="s">
        <v>101</v>
      </c>
      <c r="J18" s="31" t="s">
        <v>101</v>
      </c>
      <c r="K18" s="5">
        <v>6999.04</v>
      </c>
      <c r="L18" s="5">
        <v>1483.34</v>
      </c>
      <c r="M18" s="5">
        <v>5515.7</v>
      </c>
    </row>
    <row r="19" spans="1:13" s="6" customFormat="1" ht="26.25" customHeight="1" x14ac:dyDescent="0.25">
      <c r="A19" s="3" t="s">
        <v>10</v>
      </c>
      <c r="B19" s="4" t="s">
        <v>22</v>
      </c>
      <c r="C19" s="17" t="s">
        <v>130</v>
      </c>
      <c r="D19" s="3" t="s">
        <v>107</v>
      </c>
      <c r="E19" s="21" t="s">
        <v>54</v>
      </c>
      <c r="F19" s="18" t="s">
        <v>7</v>
      </c>
      <c r="G19" s="20" t="s">
        <v>12</v>
      </c>
      <c r="H19" s="5">
        <v>33000</v>
      </c>
      <c r="I19" s="31" t="s">
        <v>101</v>
      </c>
      <c r="J19" s="31" t="s">
        <v>101</v>
      </c>
      <c r="K19" s="5">
        <f>H19</f>
        <v>33000</v>
      </c>
      <c r="L19" s="31" t="s">
        <v>101</v>
      </c>
      <c r="M19" s="5">
        <f>H19</f>
        <v>33000</v>
      </c>
    </row>
    <row r="20" spans="1:13" s="6" customFormat="1" ht="26.25" customHeight="1" x14ac:dyDescent="0.25">
      <c r="A20" s="3" t="s">
        <v>36</v>
      </c>
      <c r="B20" s="4" t="s">
        <v>22</v>
      </c>
      <c r="C20" s="17" t="s">
        <v>129</v>
      </c>
      <c r="D20" s="3" t="s">
        <v>115</v>
      </c>
      <c r="E20" s="21" t="s">
        <v>54</v>
      </c>
      <c r="F20" s="18" t="s">
        <v>7</v>
      </c>
      <c r="G20" s="20" t="s">
        <v>37</v>
      </c>
      <c r="H20" s="5">
        <v>33000</v>
      </c>
      <c r="I20" s="31" t="s">
        <v>101</v>
      </c>
      <c r="J20" s="31" t="s">
        <v>101</v>
      </c>
      <c r="K20" s="5">
        <f>H20</f>
        <v>33000</v>
      </c>
      <c r="L20" s="31" t="s">
        <v>101</v>
      </c>
      <c r="M20" s="5">
        <f>H20</f>
        <v>33000</v>
      </c>
    </row>
    <row r="21" spans="1:13" s="6" customFormat="1" ht="26.25" customHeight="1" x14ac:dyDescent="0.25">
      <c r="A21" s="3" t="s">
        <v>61</v>
      </c>
      <c r="B21" s="4" t="s">
        <v>22</v>
      </c>
      <c r="C21" s="17" t="s">
        <v>126</v>
      </c>
      <c r="D21" s="3" t="s">
        <v>110</v>
      </c>
      <c r="E21" s="21" t="s">
        <v>66</v>
      </c>
      <c r="F21" s="18" t="s">
        <v>7</v>
      </c>
      <c r="G21" s="20" t="s">
        <v>71</v>
      </c>
      <c r="H21" s="5">
        <v>6999.04</v>
      </c>
      <c r="I21" s="31" t="s">
        <v>101</v>
      </c>
      <c r="J21" s="31" t="s">
        <v>101</v>
      </c>
      <c r="K21" s="5">
        <v>6999.04</v>
      </c>
      <c r="L21" s="5">
        <v>1639.75</v>
      </c>
      <c r="M21" s="5">
        <v>5359.29</v>
      </c>
    </row>
    <row r="22" spans="1:13" s="6" customFormat="1" ht="26.25" customHeight="1" x14ac:dyDescent="0.25">
      <c r="A22" s="3" t="s">
        <v>38</v>
      </c>
      <c r="B22" s="4" t="s">
        <v>22</v>
      </c>
      <c r="C22" s="17" t="s">
        <v>131</v>
      </c>
      <c r="D22" s="3" t="s">
        <v>116</v>
      </c>
      <c r="E22" s="21" t="s">
        <v>54</v>
      </c>
      <c r="F22" s="18" t="s">
        <v>7</v>
      </c>
      <c r="G22" s="20" t="s">
        <v>39</v>
      </c>
      <c r="H22" s="5">
        <v>20000</v>
      </c>
      <c r="I22" s="31" t="s">
        <v>101</v>
      </c>
      <c r="J22" s="31" t="s">
        <v>101</v>
      </c>
      <c r="K22" s="5">
        <f>H22</f>
        <v>20000</v>
      </c>
      <c r="L22" s="31" t="s">
        <v>101</v>
      </c>
      <c r="M22" s="5">
        <f>H22</f>
        <v>20000</v>
      </c>
    </row>
    <row r="23" spans="1:13" s="6" customFormat="1" ht="26.25" customHeight="1" x14ac:dyDescent="0.25">
      <c r="A23" s="3" t="s">
        <v>9</v>
      </c>
      <c r="B23" s="4" t="s">
        <v>22</v>
      </c>
      <c r="C23" s="17" t="s">
        <v>132</v>
      </c>
      <c r="D23" s="3" t="s">
        <v>117</v>
      </c>
      <c r="E23" s="21" t="s">
        <v>54</v>
      </c>
      <c r="F23" s="18" t="s">
        <v>7</v>
      </c>
      <c r="G23" s="20" t="s">
        <v>13</v>
      </c>
      <c r="H23" s="5">
        <v>33000</v>
      </c>
      <c r="I23" s="31" t="s">
        <v>101</v>
      </c>
      <c r="J23" s="31" t="s">
        <v>101</v>
      </c>
      <c r="K23" s="5">
        <f>H23</f>
        <v>33000</v>
      </c>
      <c r="L23" s="31" t="s">
        <v>101</v>
      </c>
      <c r="M23" s="5">
        <f>H23</f>
        <v>33000</v>
      </c>
    </row>
    <row r="24" spans="1:13" s="6" customFormat="1" ht="26.25" customHeight="1" x14ac:dyDescent="0.25">
      <c r="A24" s="3" t="s">
        <v>63</v>
      </c>
      <c r="B24" s="4" t="s">
        <v>22</v>
      </c>
      <c r="C24" s="17" t="s">
        <v>92</v>
      </c>
      <c r="D24" s="3" t="s">
        <v>125</v>
      </c>
      <c r="E24" s="22" t="s">
        <v>54</v>
      </c>
      <c r="F24" s="23" t="s">
        <v>7</v>
      </c>
      <c r="G24" s="7" t="s">
        <v>64</v>
      </c>
      <c r="H24" s="5">
        <v>10500</v>
      </c>
      <c r="I24" s="31" t="s">
        <v>101</v>
      </c>
      <c r="J24" s="31" t="s">
        <v>101</v>
      </c>
      <c r="K24" s="5">
        <f>H24</f>
        <v>10500</v>
      </c>
      <c r="L24" s="31" t="s">
        <v>101</v>
      </c>
      <c r="M24" s="5">
        <f>H24</f>
        <v>10500</v>
      </c>
    </row>
    <row r="25" spans="1:13" s="6" customFormat="1" ht="26.25" customHeight="1" x14ac:dyDescent="0.25">
      <c r="A25" s="3" t="s">
        <v>29</v>
      </c>
      <c r="B25" s="4" t="s">
        <v>22</v>
      </c>
      <c r="C25" s="17" t="s">
        <v>133</v>
      </c>
      <c r="D25" s="3" t="s">
        <v>134</v>
      </c>
      <c r="E25" s="22" t="s">
        <v>54</v>
      </c>
      <c r="F25" s="23" t="s">
        <v>7</v>
      </c>
      <c r="G25" s="7" t="s">
        <v>30</v>
      </c>
      <c r="H25" s="5">
        <v>20000</v>
      </c>
      <c r="I25" s="31" t="s">
        <v>101</v>
      </c>
      <c r="J25" s="31" t="s">
        <v>101</v>
      </c>
      <c r="K25" s="5">
        <f>H25</f>
        <v>20000</v>
      </c>
      <c r="L25" s="31" t="s">
        <v>101</v>
      </c>
      <c r="M25" s="5">
        <f>H25</f>
        <v>20000</v>
      </c>
    </row>
    <row r="26" spans="1:13" s="6" customFormat="1" ht="26.25" customHeight="1" x14ac:dyDescent="0.25">
      <c r="A26" s="3" t="s">
        <v>49</v>
      </c>
      <c r="B26" s="4" t="s">
        <v>22</v>
      </c>
      <c r="C26" s="17" t="s">
        <v>93</v>
      </c>
      <c r="D26" s="3" t="s">
        <v>118</v>
      </c>
      <c r="E26" s="22" t="s">
        <v>66</v>
      </c>
      <c r="F26" s="23" t="s">
        <v>7</v>
      </c>
      <c r="G26" s="7" t="s">
        <v>72</v>
      </c>
      <c r="H26" s="5">
        <v>6999.04</v>
      </c>
      <c r="I26" s="31" t="s">
        <v>101</v>
      </c>
      <c r="J26" s="31" t="s">
        <v>101</v>
      </c>
      <c r="K26" s="5">
        <v>6999.04</v>
      </c>
      <c r="L26" s="5">
        <v>1639.75</v>
      </c>
      <c r="M26" s="5">
        <v>5359.29</v>
      </c>
    </row>
    <row r="27" spans="1:13" s="6" customFormat="1" ht="26.25" customHeight="1" x14ac:dyDescent="0.25">
      <c r="A27" s="3" t="s">
        <v>59</v>
      </c>
      <c r="B27" s="4" t="s">
        <v>22</v>
      </c>
      <c r="C27" s="17" t="s">
        <v>135</v>
      </c>
      <c r="D27" s="3" t="s">
        <v>119</v>
      </c>
      <c r="E27" s="22" t="s">
        <v>54</v>
      </c>
      <c r="F27" s="23" t="s">
        <v>7</v>
      </c>
      <c r="G27" s="7" t="s">
        <v>60</v>
      </c>
      <c r="H27" s="5">
        <v>15000</v>
      </c>
      <c r="I27" s="31" t="s">
        <v>101</v>
      </c>
      <c r="J27" s="31" t="s">
        <v>101</v>
      </c>
      <c r="K27" s="5">
        <f>H27</f>
        <v>15000</v>
      </c>
      <c r="L27" s="31" t="s">
        <v>101</v>
      </c>
      <c r="M27" s="5">
        <f>H27</f>
        <v>15000</v>
      </c>
    </row>
    <row r="28" spans="1:13" s="6" customFormat="1" ht="26.25" customHeight="1" x14ac:dyDescent="0.25">
      <c r="A28" s="3" t="s">
        <v>27</v>
      </c>
      <c r="B28" s="4" t="s">
        <v>22</v>
      </c>
      <c r="C28" s="17" t="s">
        <v>136</v>
      </c>
      <c r="D28" s="3" t="s">
        <v>120</v>
      </c>
      <c r="E28" s="22" t="s">
        <v>54</v>
      </c>
      <c r="F28" s="23" t="s">
        <v>7</v>
      </c>
      <c r="G28" s="7" t="s">
        <v>28</v>
      </c>
      <c r="H28" s="5">
        <v>33000</v>
      </c>
      <c r="I28" s="31" t="s">
        <v>101</v>
      </c>
      <c r="J28" s="31" t="s">
        <v>101</v>
      </c>
      <c r="K28" s="5">
        <f>H28</f>
        <v>33000</v>
      </c>
      <c r="L28" s="31" t="s">
        <v>101</v>
      </c>
      <c r="M28" s="5">
        <f>H28</f>
        <v>33000</v>
      </c>
    </row>
    <row r="29" spans="1:13" s="6" customFormat="1" ht="26.25" customHeight="1" x14ac:dyDescent="0.25">
      <c r="A29" s="3" t="s">
        <v>50</v>
      </c>
      <c r="B29" s="4" t="s">
        <v>22</v>
      </c>
      <c r="C29" s="17" t="s">
        <v>94</v>
      </c>
      <c r="D29" s="3" t="s">
        <v>121</v>
      </c>
      <c r="E29" s="22" t="s">
        <v>66</v>
      </c>
      <c r="F29" s="23" t="s">
        <v>7</v>
      </c>
      <c r="G29" s="7" t="s">
        <v>73</v>
      </c>
      <c r="H29" s="5">
        <v>8999.0400000000009</v>
      </c>
      <c r="I29" s="31" t="s">
        <v>101</v>
      </c>
      <c r="J29" s="31" t="s">
        <v>101</v>
      </c>
      <c r="K29" s="5">
        <v>8999.0400000000009</v>
      </c>
      <c r="L29" s="5">
        <v>2137.08</v>
      </c>
      <c r="M29" s="5">
        <v>6861.9600000000009</v>
      </c>
    </row>
    <row r="30" spans="1:13" s="6" customFormat="1" ht="26.25" customHeight="1" x14ac:dyDescent="0.25">
      <c r="A30" s="3" t="s">
        <v>31</v>
      </c>
      <c r="B30" s="4" t="s">
        <v>22</v>
      </c>
      <c r="C30" s="17" t="s">
        <v>137</v>
      </c>
      <c r="D30" s="3" t="s">
        <v>122</v>
      </c>
      <c r="E30" s="22" t="s">
        <v>54</v>
      </c>
      <c r="F30" s="23" t="s">
        <v>7</v>
      </c>
      <c r="G30" s="7" t="s">
        <v>32</v>
      </c>
      <c r="H30" s="5">
        <v>25000</v>
      </c>
      <c r="I30" s="31" t="s">
        <v>101</v>
      </c>
      <c r="J30" s="31" t="s">
        <v>101</v>
      </c>
      <c r="K30" s="5">
        <f>H30</f>
        <v>25000</v>
      </c>
      <c r="L30" s="31" t="s">
        <v>101</v>
      </c>
      <c r="M30" s="5">
        <f>H30</f>
        <v>25000</v>
      </c>
    </row>
    <row r="31" spans="1:13" s="6" customFormat="1" ht="26.25" customHeight="1" x14ac:dyDescent="0.25">
      <c r="A31" s="3" t="s">
        <v>33</v>
      </c>
      <c r="B31" s="4" t="s">
        <v>22</v>
      </c>
      <c r="C31" s="17" t="s">
        <v>138</v>
      </c>
      <c r="D31" s="3" t="s">
        <v>123</v>
      </c>
      <c r="E31" s="22" t="s">
        <v>54</v>
      </c>
      <c r="F31" s="23" t="s">
        <v>7</v>
      </c>
      <c r="G31" s="7" t="s">
        <v>34</v>
      </c>
      <c r="H31" s="5">
        <v>20000</v>
      </c>
      <c r="I31" s="31" t="s">
        <v>101</v>
      </c>
      <c r="J31" s="31" t="s">
        <v>101</v>
      </c>
      <c r="K31" s="5">
        <f>H31</f>
        <v>20000</v>
      </c>
      <c r="L31" s="31" t="s">
        <v>101</v>
      </c>
      <c r="M31" s="5">
        <f>H31</f>
        <v>20000</v>
      </c>
    </row>
    <row r="32" spans="1:13" s="6" customFormat="1" ht="26.25" customHeight="1" x14ac:dyDescent="0.25">
      <c r="A32" s="3" t="s">
        <v>41</v>
      </c>
      <c r="B32" s="4" t="s">
        <v>22</v>
      </c>
      <c r="C32" s="17" t="s">
        <v>139</v>
      </c>
      <c r="D32" s="3" t="s">
        <v>124</v>
      </c>
      <c r="E32" s="21" t="s">
        <v>54</v>
      </c>
      <c r="F32" s="18" t="s">
        <v>7</v>
      </c>
      <c r="G32" s="7" t="s">
        <v>51</v>
      </c>
      <c r="H32" s="5">
        <v>33000</v>
      </c>
      <c r="I32" s="31" t="s">
        <v>101</v>
      </c>
      <c r="J32" s="31" t="s">
        <v>101</v>
      </c>
      <c r="K32" s="5">
        <f>H32</f>
        <v>33000</v>
      </c>
      <c r="L32" s="31" t="s">
        <v>101</v>
      </c>
      <c r="M32" s="5">
        <f>H32</f>
        <v>33000</v>
      </c>
    </row>
    <row r="33" spans="1:14" s="6" customFormat="1" ht="12.75" customHeight="1" x14ac:dyDescent="0.25">
      <c r="A33" s="8"/>
      <c r="B33" s="9"/>
      <c r="C33" s="9"/>
      <c r="D33" s="8"/>
      <c r="E33" s="8"/>
      <c r="F33" s="19"/>
      <c r="G33" s="19"/>
      <c r="H33" s="10"/>
      <c r="I33" s="11"/>
      <c r="J33" s="32"/>
      <c r="K33" s="32"/>
      <c r="L33" s="32"/>
      <c r="M33" s="32"/>
      <c r="N33" s="11"/>
    </row>
    <row r="34" spans="1:14" s="13" customFormat="1" x14ac:dyDescent="0.25">
      <c r="A34" s="12" t="s">
        <v>18</v>
      </c>
      <c r="G34" s="33"/>
      <c r="H34" s="33"/>
      <c r="I34" s="33"/>
    </row>
    <row r="35" spans="1:14" s="13" customFormat="1" x14ac:dyDescent="0.25">
      <c r="G35" s="33"/>
      <c r="H35" s="33"/>
      <c r="I35" s="33"/>
    </row>
    <row r="36" spans="1:14" s="13" customFormat="1" x14ac:dyDescent="0.25">
      <c r="A36" s="13" t="s">
        <v>21</v>
      </c>
      <c r="G36" s="33"/>
      <c r="H36" s="33"/>
      <c r="I36" s="33"/>
    </row>
    <row r="37" spans="1:14" s="13" customFormat="1" x14ac:dyDescent="0.25">
      <c r="G37" s="33"/>
      <c r="H37" s="33"/>
      <c r="I37" s="33"/>
    </row>
    <row r="38" spans="1:14" x14ac:dyDescent="0.25">
      <c r="A38" s="40" t="s">
        <v>74</v>
      </c>
      <c r="B38" s="40"/>
      <c r="C38" s="40"/>
    </row>
    <row r="39" spans="1:14" x14ac:dyDescent="0.25">
      <c r="A39" s="27" t="s">
        <v>75</v>
      </c>
      <c r="B39" s="28" t="s">
        <v>76</v>
      </c>
      <c r="C39" s="27" t="s">
        <v>77</v>
      </c>
    </row>
    <row r="40" spans="1:14" x14ac:dyDescent="0.25">
      <c r="A40" s="25" t="s">
        <v>78</v>
      </c>
      <c r="B40" s="26">
        <v>8.4905210186228111E-2</v>
      </c>
      <c r="C40" s="29" t="s">
        <v>79</v>
      </c>
    </row>
    <row r="41" spans="1:14" x14ac:dyDescent="0.25">
      <c r="A41" s="25" t="s">
        <v>80</v>
      </c>
      <c r="B41" s="26">
        <v>8.4905210186228111E-2</v>
      </c>
      <c r="C41" s="29" t="s">
        <v>81</v>
      </c>
    </row>
    <row r="42" spans="1:14" x14ac:dyDescent="0.25">
      <c r="A42" s="25" t="s">
        <v>82</v>
      </c>
      <c r="B42" s="26">
        <v>0.13895166286145333</v>
      </c>
      <c r="C42" s="29" t="s">
        <v>83</v>
      </c>
    </row>
    <row r="43" spans="1:14" x14ac:dyDescent="0.25">
      <c r="A43" s="25" t="s">
        <v>84</v>
      </c>
      <c r="B43" s="26">
        <v>0.54663351397971582</v>
      </c>
      <c r="C43" s="30" t="s">
        <v>85</v>
      </c>
      <c r="K43" s="41" t="s">
        <v>99</v>
      </c>
      <c r="L43" s="41"/>
      <c r="M43" s="41"/>
    </row>
    <row r="44" spans="1:14" x14ac:dyDescent="0.25">
      <c r="A44" s="25" t="s">
        <v>86</v>
      </c>
      <c r="B44" s="26">
        <v>0.14460440278637451</v>
      </c>
      <c r="C44" s="30" t="s">
        <v>87</v>
      </c>
      <c r="K44" s="34" t="s">
        <v>100</v>
      </c>
      <c r="L44" s="34"/>
      <c r="M44" s="34"/>
    </row>
  </sheetData>
  <autoFilter ref="A5:O32"/>
  <mergeCells count="6">
    <mergeCell ref="K44:M44"/>
    <mergeCell ref="A1:M3"/>
    <mergeCell ref="A4:G4"/>
    <mergeCell ref="H4:M4"/>
    <mergeCell ref="A38:C38"/>
    <mergeCell ref="K43:M43"/>
  </mergeCells>
  <conditionalFormatting sqref="B34:E37 A5:A7 A33 B45:E1048576 D38:E44">
    <cfRule type="duplicateValues" dxfId="1" priority="1"/>
  </conditionalFormatting>
  <conditionalFormatting sqref="A8:A32">
    <cfRule type="duplicateValues" dxfId="0" priority="7"/>
  </conditionalFormatting>
  <hyperlinks>
    <hyperlink ref="G19" r:id="rId1"/>
    <hyperlink ref="G23" r:id="rId2"/>
    <hyperlink ref="G16" r:id="rId3"/>
    <hyperlink ref="G15" r:id="rId4"/>
    <hyperlink ref="G7" r:id="rId5"/>
    <hyperlink ref="G28" r:id="rId6"/>
    <hyperlink ref="G25" r:id="rId7"/>
    <hyperlink ref="G31" r:id="rId8"/>
    <hyperlink ref="G20" r:id="rId9"/>
    <hyperlink ref="G22" r:id="rId10"/>
    <hyperlink ref="G8" r:id="rId11"/>
    <hyperlink ref="G6" r:id="rId12"/>
    <hyperlink ref="G11" r:id="rId13"/>
    <hyperlink ref="G27" r:id="rId14"/>
    <hyperlink ref="G13" r:id="rId15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Relação mensal dos empregados 12-2022.xls</dc:title>
  <dc:creator>agda.silverio</dc:creator>
  <cp:lastModifiedBy>Deborah Inácio Mathias Costa</cp:lastModifiedBy>
  <cp:lastPrinted>2023-06-26T21:06:44Z</cp:lastPrinted>
  <dcterms:created xsi:type="dcterms:W3CDTF">2023-02-13T17:04:15Z</dcterms:created>
  <dcterms:modified xsi:type="dcterms:W3CDTF">2023-06-26T21:15:56Z</dcterms:modified>
</cp:coreProperties>
</file>