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MAIO" sheetId="3" r:id="rId1"/>
  </sheets>
  <definedNames>
    <definedName name="_xlnm._FilterDatabase" localSheetId="0" hidden="1">MAIO!$A$5:$M$20</definedName>
    <definedName name="_xlnm.Print_Area" localSheetId="0">MAIO!$A$1:$M$34</definedName>
  </definedNames>
  <calcPr calcId="152511"/>
</workbook>
</file>

<file path=xl/calcChain.xml><?xml version="1.0" encoding="utf-8"?>
<calcChain xmlns="http://schemas.openxmlformats.org/spreadsheetml/2006/main">
  <c r="M18" i="3" l="1"/>
  <c r="M20" i="3"/>
  <c r="K18" i="3"/>
  <c r="K20" i="3"/>
  <c r="K9" i="3"/>
  <c r="K21" i="3"/>
  <c r="K14" i="3"/>
  <c r="M14" i="3"/>
  <c r="K10" i="3"/>
  <c r="M10" i="3"/>
  <c r="K16" i="3"/>
  <c r="M16" i="3"/>
  <c r="M15" i="3"/>
  <c r="K15" i="3"/>
  <c r="M12" i="3"/>
  <c r="M7" i="3"/>
  <c r="M8" i="3"/>
  <c r="M6" i="3"/>
  <c r="M19" i="3"/>
  <c r="M11" i="3"/>
  <c r="M9" i="3"/>
  <c r="M21" i="3"/>
  <c r="M17" i="3"/>
  <c r="M13" i="3"/>
  <c r="K12" i="3"/>
  <c r="K7" i="3"/>
  <c r="K8" i="3"/>
  <c r="K6" i="3"/>
  <c r="K19" i="3"/>
  <c r="K11" i="3"/>
  <c r="K17" i="3"/>
  <c r="K13" i="3"/>
</calcChain>
</file>

<file path=xl/sharedStrings.xml><?xml version="1.0" encoding="utf-8"?>
<sst xmlns="http://schemas.openxmlformats.org/spreadsheetml/2006/main" count="177" uniqueCount="101">
  <si>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</si>
  <si>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</si>
  <si>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</si>
  <si>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</si>
  <si>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</si>
  <si>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</si>
  <si>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</si>
  <si>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</si>
  <si>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</si>
  <si>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</si>
  <si>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</si>
  <si>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</si>
  <si>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</si>
  <si>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</si>
  <si>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</si>
  <si>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</si>
  <si>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</si>
  <si>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</si>
  <si>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aderrone.mendes@ibgcbrasil.org.br</t>
  </si>
  <si>
    <t>ASSESSOR(A) TÉCNICO(A)</t>
  </si>
  <si>
    <t xml:space="preserve">GERENTE DE LICITAÇÕES E CONTRATOS </t>
  </si>
  <si>
    <t>GERENTE DE RELAÇÕES INSTITUCIONAIS</t>
  </si>
  <si>
    <t>DIRETOR(A) ADMINISTRATIVO(A)</t>
  </si>
  <si>
    <t>VAGO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</si>
  <si>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</si>
  <si>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</si>
  <si>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</si>
  <si>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</si>
  <si>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</si>
  <si>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</si>
  <si>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</si>
  <si>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</si>
  <si>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</si>
  <si>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</si>
  <si>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</si>
  <si>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</si>
  <si>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</si>
  <si>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</si>
  <si>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</si>
  <si>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</si>
  <si>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RITA DE CASSIA LEAL DE SOUZA</t>
  </si>
  <si>
    <t>rita.leal@ibgcbrasil.org.br</t>
  </si>
  <si>
    <t>ADERRRONE VIIEIRA MENDES</t>
  </si>
  <si>
    <t>ADRIANO SALLES AMADEU</t>
  </si>
  <si>
    <t>GERENTE FINANCEIRO</t>
  </si>
  <si>
    <t>FINANCEIRO</t>
  </si>
  <si>
    <t>adriano.salles@ibgcbrasil.org.br</t>
  </si>
  <si>
    <t>MICHELLE APARECIDA CUNHA EL KHOURI</t>
  </si>
  <si>
    <t>michelle.cunha@ibgcbrasil.org.br</t>
  </si>
  <si>
    <t>PAULO EDUARDO AMORIM SOUZA</t>
  </si>
  <si>
    <t>FLAVIA DANIELLE CANHETE SIQUEIRA</t>
  </si>
  <si>
    <t>MARCIO JOSE RODRIGUES</t>
  </si>
  <si>
    <t>TAUANA MIRANDA CRUZ</t>
  </si>
  <si>
    <t>(62) 3249-6268</t>
  </si>
  <si>
    <t>(62) 3249-6269</t>
  </si>
  <si>
    <t>(62) 3249-6270</t>
  </si>
  <si>
    <t>SANDRO ROBERTO SOUSA  SAMPAIO TOSTA</t>
  </si>
  <si>
    <t>tauana.cruz@ibgcbrasil.org.br</t>
  </si>
  <si>
    <t>sandro.tosta@ibgcbrasil.org.br</t>
  </si>
  <si>
    <t>Competência: MAIO_2022</t>
  </si>
  <si>
    <t>flavia.canhete@ibgcbrasil.org.br</t>
  </si>
  <si>
    <t>marcio.rodrigues@ibgcbrasil.org.br</t>
  </si>
  <si>
    <t>paulo.souza@ibgcbrasil.org.br</t>
  </si>
  <si>
    <t>(1) INTEGRA RATEIO FOLHA MATRIZ</t>
  </si>
  <si>
    <t>VÍNCULO</t>
  </si>
  <si>
    <t>PJ</t>
  </si>
  <si>
    <t>NOME DO COLABORADOR</t>
  </si>
  <si>
    <t>CARGO</t>
  </si>
  <si>
    <t xml:space="preserve">TELEFONE </t>
  </si>
  <si>
    <t>E-MAIL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</si>
  <si>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</si>
  <si>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</si>
  <si>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</si>
  <si>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</si>
  <si>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</si>
  <si>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</si>
  <si>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</si>
  <si>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</si>
  <si>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</si>
  <si>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</si>
  <si>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</si>
  <si>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033/2022 SES/GO - EMERGENCIAL</t>
  </si>
  <si>
    <t>-</t>
  </si>
  <si>
    <t>DIRETORIA TÉCNICA</t>
  </si>
  <si>
    <t>GERENTE DE PESSOAS</t>
  </si>
  <si>
    <t>GERENTE ADMINISTRATIVO FINANCEIRO</t>
  </si>
  <si>
    <t>CONSULTOR(A) DE PLANEJAMENTO</t>
  </si>
  <si>
    <t>PLANEJAMENTO</t>
  </si>
  <si>
    <t>GERENTE DE AUDITORIA</t>
  </si>
  <si>
    <t>DIRETORIA FINANCEIRA / CONTROLADORIA</t>
  </si>
  <si>
    <t xml:space="preserve">DIRETOR(A) TÉCNICA </t>
  </si>
  <si>
    <t>GERENTE DE INFRAESTRUTURA / SESMT</t>
  </si>
  <si>
    <t>DIRETORIA ADMINISTRATIVA / SUPRIMENTOS / TECNOLOGIA DA INFORMAÇÃO</t>
  </si>
  <si>
    <t>GERENTE DE PLANEJAMENTO E INOVAÇÃO</t>
  </si>
  <si>
    <t>GESTÃO DE PESSOAS</t>
  </si>
  <si>
    <t>DÉBORAH INÁCIO MATHIAS COSTA</t>
  </si>
  <si>
    <t>Gerente de Gestão de Pessoas</t>
  </si>
  <si>
    <t>ADMINISTRATIVO FINANCEIRO</t>
  </si>
  <si>
    <t>AUDITORIA / ASSESSORIA EXECUTIVA CONTRATUAL</t>
  </si>
  <si>
    <t>PLANEJAMENTO E INOVAÇÃO</t>
  </si>
  <si>
    <t>INFRAESTRUTURA / SESMT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</si>
</sst>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9" fontId="2" fillId="0" borderId="6" xfId="5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404813</xdr:colOff>
      <xdr:row>0</xdr:row>
      <xdr:rowOff>100012</xdr:rowOff>
    </xdr:from>
    <xdr:to>
      <xdr:col>12</xdr:col>
      <xdr:colOff>827471</xdr:colOff>
      <xdr:row>2</xdr:row>
      <xdr:rowOff>233362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3" y="100012"/>
          <a:ext cx="2351472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io.rodrigues@ibgcbrasil.org.br" TargetMode="External"/><Relationship Id="rId3" Type="http://schemas.openxmlformats.org/officeDocument/2006/relationships/hyperlink" Target="mailto:mara.souza@ibgcbrasil.org.br" TargetMode="External"/><Relationship Id="rId7" Type="http://schemas.openxmlformats.org/officeDocument/2006/relationships/hyperlink" Target="mailto:flavia.canhete@ibgcbrasil.org.br" TargetMode="External"/><Relationship Id="rId2" Type="http://schemas.openxmlformats.org/officeDocument/2006/relationships/hyperlink" Target="mailto:ludmylla.bastos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sara.gardenia@ibgcbrasil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aderrone.mendes@ibgcbrasil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paulo.souz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view="pageBreakPreview" zoomScale="85" zoomScaleNormal="85" zoomScaleSheetLayoutView="85" workbookViewId="0">
      <selection activeCell="D14" sqref="D14"/>
    </sheetView>
  </sheetViews>
  <sheetFormatPr defaultColWidth="9.33203125" defaultRowHeight="13.2" x14ac:dyDescent="0.25"/>
  <cols>
    <col min="1" max="1" width="47.44140625" style="1" customWidth="1"/>
    <col min="2" max="2" width="9.6640625" style="1" customWidth="1"/>
    <col min="3" max="3" width="40" style="1" bestFit="1" customWidth="1"/>
    <col min="4" max="4" width="71.33203125" style="1" bestFit="1" customWidth="1"/>
    <col min="5" max="5" width="14.21875" style="1" bestFit="1" customWidth="1"/>
    <col min="6" max="6" width="16.109375" style="1" bestFit="1" customWidth="1"/>
    <col min="7" max="7" width="32.21875" style="19" bestFit="1" customWidth="1"/>
    <col min="8" max="8" width="19.44140625" style="19" customWidth="1"/>
    <col min="9" max="9" width="21.33203125" style="19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33"/>
    </row>
    <row r="2" spans="1:14" ht="21.9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3"/>
    </row>
    <row r="3" spans="1:14" ht="21.9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33"/>
    </row>
    <row r="4" spans="1:14" ht="22.5" customHeight="1" x14ac:dyDescent="0.25">
      <c r="A4" s="43" t="s">
        <v>35</v>
      </c>
      <c r="B4" s="44"/>
      <c r="C4" s="44"/>
      <c r="D4" s="44"/>
      <c r="E4" s="44"/>
      <c r="F4" s="44"/>
      <c r="G4" s="44"/>
      <c r="H4" s="41" t="s">
        <v>59</v>
      </c>
      <c r="I4" s="41"/>
      <c r="J4" s="41"/>
      <c r="K4" s="41"/>
      <c r="L4" s="41"/>
      <c r="M4" s="42"/>
    </row>
    <row r="5" spans="1:14" s="2" customFormat="1" ht="39.75" customHeight="1" x14ac:dyDescent="0.25">
      <c r="A5" s="20" t="s">
        <v>66</v>
      </c>
      <c r="B5" s="20" t="s">
        <v>27</v>
      </c>
      <c r="C5" s="20" t="s">
        <v>67</v>
      </c>
      <c r="D5" s="20" t="s">
        <v>29</v>
      </c>
      <c r="E5" s="20" t="s">
        <v>64</v>
      </c>
      <c r="F5" s="20" t="s">
        <v>68</v>
      </c>
      <c r="G5" s="21" t="s">
        <v>69</v>
      </c>
      <c r="H5" s="20" t="s">
        <v>0</v>
      </c>
      <c r="I5" s="20" t="s">
        <v>1</v>
      </c>
      <c r="J5" s="20" t="s">
        <v>2</v>
      </c>
      <c r="K5" s="20" t="s">
        <v>3</v>
      </c>
      <c r="L5" s="20" t="s">
        <v>4</v>
      </c>
      <c r="M5" s="20" t="s">
        <v>5</v>
      </c>
    </row>
    <row r="6" spans="1:14" s="7" customFormat="1" ht="26.25" customHeight="1" x14ac:dyDescent="0.25">
      <c r="A6" s="3" t="s">
        <v>42</v>
      </c>
      <c r="B6" s="4" t="s">
        <v>32</v>
      </c>
      <c r="C6" s="22" t="s">
        <v>19</v>
      </c>
      <c r="D6" s="3" t="s">
        <v>83</v>
      </c>
      <c r="E6" s="28" t="s">
        <v>65</v>
      </c>
      <c r="F6" s="23" t="s">
        <v>7</v>
      </c>
      <c r="G6" s="5" t="s">
        <v>18</v>
      </c>
      <c r="H6" s="6">
        <v>30000</v>
      </c>
      <c r="I6" s="35" t="s">
        <v>82</v>
      </c>
      <c r="J6" s="35" t="s">
        <v>82</v>
      </c>
      <c r="K6" s="6">
        <f t="shared" ref="K6:K21" si="0">H6</f>
        <v>30000</v>
      </c>
      <c r="L6" s="24"/>
      <c r="M6" s="6">
        <f t="shared" ref="M6:M21" si="1">H6</f>
        <v>30000</v>
      </c>
    </row>
    <row r="7" spans="1:14" s="7" customFormat="1" ht="26.25" customHeight="1" x14ac:dyDescent="0.25">
      <c r="A7" s="8" t="s">
        <v>43</v>
      </c>
      <c r="B7" s="4" t="s">
        <v>32</v>
      </c>
      <c r="C7" s="22" t="s">
        <v>44</v>
      </c>
      <c r="D7" s="3" t="s">
        <v>45</v>
      </c>
      <c r="E7" s="28" t="s">
        <v>65</v>
      </c>
      <c r="F7" s="23" t="s">
        <v>7</v>
      </c>
      <c r="G7" s="5" t="s">
        <v>46</v>
      </c>
      <c r="H7" s="6">
        <v>12000</v>
      </c>
      <c r="I7" s="35" t="s">
        <v>82</v>
      </c>
      <c r="J7" s="35" t="s">
        <v>82</v>
      </c>
      <c r="K7" s="6">
        <f t="shared" si="0"/>
        <v>12000</v>
      </c>
      <c r="L7" s="24"/>
      <c r="M7" s="6">
        <f t="shared" si="1"/>
        <v>12000</v>
      </c>
    </row>
    <row r="8" spans="1:14" s="7" customFormat="1" ht="26.25" customHeight="1" x14ac:dyDescent="0.25">
      <c r="A8" s="8" t="s">
        <v>12</v>
      </c>
      <c r="B8" s="4" t="s">
        <v>32</v>
      </c>
      <c r="C8" s="22" t="s">
        <v>20</v>
      </c>
      <c r="D8" s="3" t="s">
        <v>37</v>
      </c>
      <c r="E8" s="28" t="s">
        <v>65</v>
      </c>
      <c r="F8" s="23" t="s">
        <v>7</v>
      </c>
      <c r="G8" s="5" t="s">
        <v>15</v>
      </c>
      <c r="H8" s="6">
        <v>20000</v>
      </c>
      <c r="I8" s="35" t="s">
        <v>82</v>
      </c>
      <c r="J8" s="35" t="s">
        <v>82</v>
      </c>
      <c r="K8" s="6">
        <f t="shared" si="0"/>
        <v>20000</v>
      </c>
      <c r="L8" s="24"/>
      <c r="M8" s="6">
        <f t="shared" si="1"/>
        <v>20000</v>
      </c>
    </row>
    <row r="9" spans="1:14" s="7" customFormat="1" ht="26.25" customHeight="1" x14ac:dyDescent="0.25">
      <c r="A9" s="3" t="s">
        <v>8</v>
      </c>
      <c r="B9" s="4" t="s">
        <v>32</v>
      </c>
      <c r="C9" s="22" t="s">
        <v>21</v>
      </c>
      <c r="D9" s="3" t="s">
        <v>31</v>
      </c>
      <c r="E9" s="28" t="s">
        <v>65</v>
      </c>
      <c r="F9" s="23" t="s">
        <v>7</v>
      </c>
      <c r="G9" s="5" t="s">
        <v>16</v>
      </c>
      <c r="H9" s="6">
        <v>20000</v>
      </c>
      <c r="I9" s="35" t="s">
        <v>82</v>
      </c>
      <c r="J9" s="35" t="s">
        <v>82</v>
      </c>
      <c r="K9" s="6">
        <f t="shared" si="0"/>
        <v>20000</v>
      </c>
      <c r="L9" s="24"/>
      <c r="M9" s="6">
        <f t="shared" si="1"/>
        <v>20000</v>
      </c>
    </row>
    <row r="10" spans="1:14" s="7" customFormat="1" ht="27" customHeight="1" x14ac:dyDescent="0.25">
      <c r="A10" s="8" t="s">
        <v>50</v>
      </c>
      <c r="B10" s="4" t="s">
        <v>32</v>
      </c>
      <c r="C10" s="22" t="s">
        <v>91</v>
      </c>
      <c r="D10" s="9" t="s">
        <v>100</v>
      </c>
      <c r="E10" s="28" t="s">
        <v>65</v>
      </c>
      <c r="F10" s="23" t="s">
        <v>7</v>
      </c>
      <c r="G10" s="5" t="s">
        <v>60</v>
      </c>
      <c r="H10" s="6">
        <v>11612.9</v>
      </c>
      <c r="I10" s="35" t="s">
        <v>82</v>
      </c>
      <c r="J10" s="35" t="s">
        <v>82</v>
      </c>
      <c r="K10" s="6">
        <f t="shared" si="0"/>
        <v>11612.9</v>
      </c>
      <c r="L10" s="25"/>
      <c r="M10" s="6">
        <f t="shared" si="1"/>
        <v>11612.9</v>
      </c>
    </row>
    <row r="11" spans="1:14" s="7" customFormat="1" ht="27" customHeight="1" x14ac:dyDescent="0.25">
      <c r="A11" s="8" t="s">
        <v>10</v>
      </c>
      <c r="B11" s="4" t="s">
        <v>32</v>
      </c>
      <c r="C11" s="22" t="s">
        <v>22</v>
      </c>
      <c r="D11" s="9" t="s">
        <v>92</v>
      </c>
      <c r="E11" s="28" t="s">
        <v>65</v>
      </c>
      <c r="F11" s="23" t="s">
        <v>7</v>
      </c>
      <c r="G11" s="5" t="s">
        <v>13</v>
      </c>
      <c r="H11" s="6">
        <v>33000</v>
      </c>
      <c r="I11" s="35" t="s">
        <v>82</v>
      </c>
      <c r="J11" s="35" t="s">
        <v>82</v>
      </c>
      <c r="K11" s="6">
        <f t="shared" si="0"/>
        <v>33000</v>
      </c>
      <c r="L11" s="25"/>
      <c r="M11" s="6">
        <f t="shared" si="1"/>
        <v>33000</v>
      </c>
    </row>
    <row r="12" spans="1:14" s="7" customFormat="1" ht="26.25" customHeight="1" x14ac:dyDescent="0.25">
      <c r="A12" s="8" t="s">
        <v>9</v>
      </c>
      <c r="B12" s="4" t="s">
        <v>32</v>
      </c>
      <c r="C12" s="22" t="s">
        <v>34</v>
      </c>
      <c r="D12" s="3" t="s">
        <v>89</v>
      </c>
      <c r="E12" s="28" t="s">
        <v>65</v>
      </c>
      <c r="F12" s="23" t="s">
        <v>7</v>
      </c>
      <c r="G12" s="5" t="s">
        <v>14</v>
      </c>
      <c r="H12" s="6">
        <v>33000</v>
      </c>
      <c r="I12" s="35" t="s">
        <v>82</v>
      </c>
      <c r="J12" s="35" t="s">
        <v>82</v>
      </c>
      <c r="K12" s="6">
        <f t="shared" si="0"/>
        <v>33000</v>
      </c>
      <c r="L12" s="24"/>
      <c r="M12" s="6">
        <f t="shared" si="1"/>
        <v>33000</v>
      </c>
    </row>
    <row r="13" spans="1:14" s="7" customFormat="1" ht="26.25" customHeight="1" x14ac:dyDescent="0.25">
      <c r="A13" s="3" t="s">
        <v>11</v>
      </c>
      <c r="B13" s="4" t="s">
        <v>32</v>
      </c>
      <c r="C13" s="22" t="s">
        <v>33</v>
      </c>
      <c r="D13" s="3" t="s">
        <v>36</v>
      </c>
      <c r="E13" s="28" t="s">
        <v>65</v>
      </c>
      <c r="F13" s="23" t="s">
        <v>7</v>
      </c>
      <c r="G13" s="10" t="s">
        <v>17</v>
      </c>
      <c r="H13" s="6">
        <v>38000</v>
      </c>
      <c r="I13" s="35" t="s">
        <v>82</v>
      </c>
      <c r="J13" s="35" t="s">
        <v>82</v>
      </c>
      <c r="K13" s="6">
        <f t="shared" si="0"/>
        <v>38000</v>
      </c>
      <c r="L13" s="24"/>
      <c r="M13" s="6">
        <f t="shared" si="1"/>
        <v>38000</v>
      </c>
    </row>
    <row r="14" spans="1:14" s="7" customFormat="1" ht="27" customHeight="1" x14ac:dyDescent="0.25">
      <c r="A14" s="8" t="s">
        <v>51</v>
      </c>
      <c r="B14" s="4" t="s">
        <v>32</v>
      </c>
      <c r="C14" s="22" t="s">
        <v>93</v>
      </c>
      <c r="D14" s="9" t="s">
        <v>99</v>
      </c>
      <c r="E14" s="28" t="s">
        <v>65</v>
      </c>
      <c r="F14" s="23" t="s">
        <v>53</v>
      </c>
      <c r="G14" s="5" t="s">
        <v>61</v>
      </c>
      <c r="H14" s="6">
        <v>25000</v>
      </c>
      <c r="I14" s="35" t="s">
        <v>82</v>
      </c>
      <c r="J14" s="35" t="s">
        <v>82</v>
      </c>
      <c r="K14" s="6">
        <f t="shared" si="0"/>
        <v>25000</v>
      </c>
      <c r="L14" s="25"/>
      <c r="M14" s="6">
        <f t="shared" si="1"/>
        <v>25000</v>
      </c>
    </row>
    <row r="15" spans="1:14" s="7" customFormat="1" ht="26.25" customHeight="1" x14ac:dyDescent="0.25">
      <c r="A15" s="3" t="s">
        <v>47</v>
      </c>
      <c r="B15" s="4" t="s">
        <v>32</v>
      </c>
      <c r="C15" s="22" t="s">
        <v>88</v>
      </c>
      <c r="D15" s="9" t="s">
        <v>98</v>
      </c>
      <c r="E15" s="28" t="s">
        <v>65</v>
      </c>
      <c r="F15" s="23" t="s">
        <v>7</v>
      </c>
      <c r="G15" s="5" t="s">
        <v>48</v>
      </c>
      <c r="H15" s="6">
        <v>12000</v>
      </c>
      <c r="I15" s="35" t="s">
        <v>82</v>
      </c>
      <c r="J15" s="35" t="s">
        <v>82</v>
      </c>
      <c r="K15" s="6">
        <f t="shared" si="0"/>
        <v>12000</v>
      </c>
      <c r="L15" s="24"/>
      <c r="M15" s="6">
        <f t="shared" si="1"/>
        <v>12000</v>
      </c>
    </row>
    <row r="16" spans="1:14" s="7" customFormat="1" ht="27" customHeight="1" x14ac:dyDescent="0.25">
      <c r="A16" s="8" t="s">
        <v>49</v>
      </c>
      <c r="B16" s="4" t="s">
        <v>32</v>
      </c>
      <c r="C16" s="22" t="s">
        <v>86</v>
      </c>
      <c r="D16" s="9" t="s">
        <v>87</v>
      </c>
      <c r="E16" s="28" t="s">
        <v>65</v>
      </c>
      <c r="F16" s="23" t="s">
        <v>7</v>
      </c>
      <c r="G16" s="5" t="s">
        <v>62</v>
      </c>
      <c r="H16" s="6">
        <v>25000</v>
      </c>
      <c r="I16" s="35" t="s">
        <v>82</v>
      </c>
      <c r="J16" s="35" t="s">
        <v>82</v>
      </c>
      <c r="K16" s="6">
        <f t="shared" si="0"/>
        <v>25000</v>
      </c>
      <c r="L16" s="25"/>
      <c r="M16" s="6">
        <f t="shared" si="1"/>
        <v>25000</v>
      </c>
    </row>
    <row r="17" spans="1:14" s="7" customFormat="1" ht="26.25" customHeight="1" x14ac:dyDescent="0.25">
      <c r="A17" s="3" t="s">
        <v>40</v>
      </c>
      <c r="B17" s="4" t="s">
        <v>32</v>
      </c>
      <c r="C17" s="11" t="s">
        <v>39</v>
      </c>
      <c r="D17" s="3" t="s">
        <v>38</v>
      </c>
      <c r="E17" s="28" t="s">
        <v>65</v>
      </c>
      <c r="F17" s="23" t="s">
        <v>7</v>
      </c>
      <c r="G17" s="5" t="s">
        <v>41</v>
      </c>
      <c r="H17" s="6">
        <v>45000</v>
      </c>
      <c r="I17" s="35" t="s">
        <v>82</v>
      </c>
      <c r="J17" s="35" t="s">
        <v>82</v>
      </c>
      <c r="K17" s="6">
        <f t="shared" si="0"/>
        <v>45000</v>
      </c>
      <c r="L17" s="24"/>
      <c r="M17" s="6">
        <f t="shared" si="1"/>
        <v>45000</v>
      </c>
    </row>
    <row r="18" spans="1:14" s="7" customFormat="1" ht="27" customHeight="1" x14ac:dyDescent="0.25">
      <c r="A18" s="8" t="s">
        <v>56</v>
      </c>
      <c r="B18" s="4" t="s">
        <v>32</v>
      </c>
      <c r="C18" s="22" t="s">
        <v>85</v>
      </c>
      <c r="D18" s="9" t="s">
        <v>97</v>
      </c>
      <c r="E18" s="28" t="s">
        <v>65</v>
      </c>
      <c r="F18" s="23" t="s">
        <v>54</v>
      </c>
      <c r="G18" s="5" t="s">
        <v>58</v>
      </c>
      <c r="H18" s="6">
        <v>19166.66</v>
      </c>
      <c r="I18" s="35" t="s">
        <v>82</v>
      </c>
      <c r="J18" s="35" t="s">
        <v>82</v>
      </c>
      <c r="K18" s="6">
        <f t="shared" si="0"/>
        <v>19166.66</v>
      </c>
      <c r="L18" s="25"/>
      <c r="M18" s="6">
        <f t="shared" si="1"/>
        <v>19166.66</v>
      </c>
    </row>
    <row r="19" spans="1:14" s="7" customFormat="1" ht="26.25" customHeight="1" x14ac:dyDescent="0.25">
      <c r="A19" s="3" t="s">
        <v>25</v>
      </c>
      <c r="B19" s="4" t="s">
        <v>32</v>
      </c>
      <c r="C19" s="22" t="s">
        <v>90</v>
      </c>
      <c r="D19" s="3" t="s">
        <v>83</v>
      </c>
      <c r="E19" s="28" t="s">
        <v>65</v>
      </c>
      <c r="F19" s="23" t="s">
        <v>7</v>
      </c>
      <c r="G19" s="5" t="s">
        <v>26</v>
      </c>
      <c r="H19" s="6">
        <v>25000</v>
      </c>
      <c r="I19" s="35" t="s">
        <v>82</v>
      </c>
      <c r="J19" s="35" t="s">
        <v>82</v>
      </c>
      <c r="K19" s="6">
        <f t="shared" si="0"/>
        <v>25000</v>
      </c>
      <c r="L19" s="24"/>
      <c r="M19" s="6">
        <f t="shared" si="1"/>
        <v>25000</v>
      </c>
    </row>
    <row r="20" spans="1:14" s="7" customFormat="1" ht="27" customHeight="1" x14ac:dyDescent="0.25">
      <c r="A20" s="8" t="s">
        <v>52</v>
      </c>
      <c r="B20" s="4" t="s">
        <v>32</v>
      </c>
      <c r="C20" s="22" t="s">
        <v>84</v>
      </c>
      <c r="D20" s="9" t="s">
        <v>94</v>
      </c>
      <c r="E20" s="28" t="s">
        <v>65</v>
      </c>
      <c r="F20" s="23" t="s">
        <v>55</v>
      </c>
      <c r="G20" s="5" t="s">
        <v>57</v>
      </c>
      <c r="H20" s="6">
        <v>20000</v>
      </c>
      <c r="I20" s="35" t="s">
        <v>82</v>
      </c>
      <c r="J20" s="35" t="s">
        <v>82</v>
      </c>
      <c r="K20" s="6">
        <f t="shared" si="0"/>
        <v>20000</v>
      </c>
      <c r="L20" s="25"/>
      <c r="M20" s="6">
        <f t="shared" si="1"/>
        <v>20000</v>
      </c>
    </row>
    <row r="21" spans="1:14" s="7" customFormat="1" ht="26.25" customHeight="1" x14ac:dyDescent="0.25">
      <c r="A21" s="3" t="s">
        <v>23</v>
      </c>
      <c r="B21" s="4" t="s">
        <v>32</v>
      </c>
      <c r="C21" s="11" t="s">
        <v>24</v>
      </c>
      <c r="D21" s="3" t="s">
        <v>30</v>
      </c>
      <c r="E21" s="28" t="s">
        <v>82</v>
      </c>
      <c r="F21" s="23" t="s">
        <v>82</v>
      </c>
      <c r="G21" s="34" t="s">
        <v>82</v>
      </c>
      <c r="H21" s="6" t="s">
        <v>82</v>
      </c>
      <c r="I21" s="35" t="s">
        <v>82</v>
      </c>
      <c r="J21" s="35" t="s">
        <v>82</v>
      </c>
      <c r="K21" s="6" t="str">
        <f t="shared" si="0"/>
        <v>-</v>
      </c>
      <c r="L21" s="24"/>
      <c r="M21" s="6" t="str">
        <f t="shared" si="1"/>
        <v>-</v>
      </c>
    </row>
    <row r="22" spans="1:14" s="7" customFormat="1" ht="12.75" customHeight="1" x14ac:dyDescent="0.25">
      <c r="A22" s="12"/>
      <c r="B22" s="13"/>
      <c r="C22" s="13"/>
      <c r="D22" s="12"/>
      <c r="E22" s="12"/>
      <c r="F22" s="26"/>
      <c r="G22" s="26"/>
      <c r="H22" s="14"/>
      <c r="I22" s="15"/>
      <c r="J22" s="27"/>
      <c r="K22" s="27"/>
      <c r="L22" s="27"/>
      <c r="M22" s="27"/>
      <c r="N22" s="15"/>
    </row>
    <row r="23" spans="1:14" s="17" customFormat="1" x14ac:dyDescent="0.25">
      <c r="A23" s="16" t="s">
        <v>28</v>
      </c>
      <c r="G23" s="18"/>
      <c r="H23" s="18"/>
      <c r="I23" s="18"/>
    </row>
    <row r="24" spans="1:14" s="17" customFormat="1" x14ac:dyDescent="0.25">
      <c r="G24" s="18"/>
      <c r="H24" s="18"/>
      <c r="I24" s="18"/>
    </row>
    <row r="25" spans="1:14" s="17" customFormat="1" x14ac:dyDescent="0.25">
      <c r="A25" s="17" t="s">
        <v>63</v>
      </c>
      <c r="G25" s="18"/>
      <c r="H25" s="18"/>
      <c r="I25" s="18"/>
    </row>
    <row r="26" spans="1:14" s="17" customFormat="1" x14ac:dyDescent="0.25">
      <c r="G26" s="18"/>
      <c r="H26" s="18"/>
      <c r="I26" s="18"/>
    </row>
    <row r="28" spans="1:14" ht="13.8" x14ac:dyDescent="0.3">
      <c r="A28" s="39" t="s">
        <v>70</v>
      </c>
      <c r="B28" s="39"/>
      <c r="C28" s="39"/>
    </row>
    <row r="29" spans="1:14" ht="27.6" x14ac:dyDescent="0.25">
      <c r="A29" s="37" t="s">
        <v>71</v>
      </c>
      <c r="B29" s="29" t="s">
        <v>72</v>
      </c>
      <c r="C29" s="37" t="s">
        <v>73</v>
      </c>
    </row>
    <row r="30" spans="1:14" ht="13.8" x14ac:dyDescent="0.3">
      <c r="A30" s="30" t="s">
        <v>74</v>
      </c>
      <c r="B30" s="36">
        <v>0.17</v>
      </c>
      <c r="C30" s="31" t="s">
        <v>75</v>
      </c>
    </row>
    <row r="31" spans="1:14" ht="13.8" x14ac:dyDescent="0.3">
      <c r="A31" s="30" t="s">
        <v>76</v>
      </c>
      <c r="B31" s="36">
        <v>0.17</v>
      </c>
      <c r="C31" s="31" t="s">
        <v>77</v>
      </c>
    </row>
    <row r="32" spans="1:14" ht="13.8" x14ac:dyDescent="0.3">
      <c r="A32" s="30" t="s">
        <v>78</v>
      </c>
      <c r="B32" s="36">
        <v>0.19</v>
      </c>
      <c r="C32" s="31" t="s">
        <v>79</v>
      </c>
      <c r="K32" s="45" t="s">
        <v>95</v>
      </c>
      <c r="L32" s="45"/>
      <c r="M32" s="45"/>
    </row>
    <row r="33" spans="1:13" ht="13.8" x14ac:dyDescent="0.3">
      <c r="A33" s="30" t="s">
        <v>80</v>
      </c>
      <c r="B33" s="36">
        <v>0.47</v>
      </c>
      <c r="C33" s="32" t="s">
        <v>81</v>
      </c>
      <c r="K33" s="38" t="s">
        <v>96</v>
      </c>
      <c r="L33" s="38"/>
      <c r="M33" s="38"/>
    </row>
  </sheetData>
  <autoFilter ref="A5:O20">
    <sortState ref="A6:N22">
      <sortCondition ref="A5:A20"/>
    </sortState>
  </autoFilter>
  <sortState ref="A14:L42">
    <sortCondition ref="B14:B42"/>
    <sortCondition ref="A14:A42"/>
  </sortState>
  <mergeCells count="6">
    <mergeCell ref="K33:M33"/>
    <mergeCell ref="A28:C28"/>
    <mergeCell ref="A1:M3"/>
    <mergeCell ref="H4:M4"/>
    <mergeCell ref="A4:G4"/>
    <mergeCell ref="K32:M32"/>
  </mergeCells>
  <conditionalFormatting sqref="B23:E27 B34:E1048576 D28:E33">
    <cfRule type="duplicateValues" dxfId="1" priority="2"/>
  </conditionalFormatting>
  <conditionalFormatting sqref="B33:C33">
    <cfRule type="duplicateValues" dxfId="0" priority="1"/>
  </conditionalFormatting>
  <hyperlinks>
    <hyperlink ref="G11" r:id="rId1"/>
    <hyperlink ref="G12" r:id="rId2"/>
    <hyperlink ref="G13" r:id="rId3"/>
    <hyperlink ref="G9" r:id="rId4"/>
    <hyperlink ref="G6" r:id="rId5"/>
    <hyperlink ref="G19" r:id="rId6"/>
    <hyperlink ref="G10" r:id="rId7"/>
    <hyperlink ref="G14" r:id="rId8"/>
    <hyperlink ref="G16" r:id="rId9"/>
  </hyperlinks>
  <printOptions horizontalCentered="1"/>
  <pageMargins left="0.25" right="0.25" top="0.75" bottom="0.75" header="0.3" footer="0.3"/>
  <pageSetup paperSize="9" scale="42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2023-06-23T21:29:22Z</cp:lastPrinted>
  <dcterms:created xsi:type="dcterms:W3CDTF">2023-02-13T17:04:15Z</dcterms:created>
  <dcterms:modified xsi:type="dcterms:W3CDTF">2023-06-23T21:29:26Z</dcterms:modified>
</cp:coreProperties>
</file>