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0.2\Departamentos\Gestão de pessoas\Departamento Pessoal\PLANILHAS -  SES\TRANSPARENCIA\TRANSPARENCIA MATRIZ\2022\2022 - OFÍCIO BETH\"/>
    </mc:Choice>
  </mc:AlternateContent>
  <bookViews>
    <workbookView xWindow="0" yWindow="0" windowWidth="19368" windowHeight="9372"/>
  </bookViews>
  <sheets>
    <sheet name="JUNHO" sheetId="3" r:id="rId1"/>
  </sheets>
  <definedNames>
    <definedName name="_xlnm._FilterDatabase" localSheetId="0" hidden="1">JUNHO!$A$5:$M$12</definedName>
    <definedName name="_xlnm.Print_Area" localSheetId="0">JUNHO!$A$1:$M$37</definedName>
  </definedNames>
  <calcPr calcId="152511"/>
</workbook>
</file>

<file path=xl/calcChain.xml><?xml version="1.0" encoding="utf-8"?>
<calcChain xmlns="http://schemas.openxmlformats.org/spreadsheetml/2006/main">
  <c r="M18" i="3" l="1"/>
  <c r="M12" i="3"/>
  <c r="M8" i="3"/>
  <c r="M6" i="3"/>
  <c r="M20" i="3"/>
  <c r="M11" i="3"/>
  <c r="M9" i="3"/>
  <c r="M7" i="3"/>
  <c r="M14" i="3"/>
  <c r="M15" i="3"/>
  <c r="M10" i="3"/>
  <c r="M16" i="3"/>
  <c r="M19" i="3"/>
  <c r="M21" i="3"/>
  <c r="M17" i="3"/>
  <c r="M13" i="3"/>
  <c r="K12" i="3"/>
  <c r="K8" i="3"/>
  <c r="K6" i="3"/>
  <c r="K20" i="3"/>
  <c r="K11" i="3"/>
  <c r="K9" i="3"/>
  <c r="K7" i="3"/>
  <c r="K14" i="3"/>
  <c r="K15" i="3"/>
  <c r="K10" i="3"/>
  <c r="K16" i="3"/>
  <c r="K19" i="3"/>
  <c r="K21" i="3"/>
  <c r="K17" i="3"/>
  <c r="K18" i="3"/>
  <c r="K13" i="3"/>
</calcChain>
</file>

<file path=xl/sharedStrings.xml><?xml version="1.0" encoding="utf-8"?>
<sst xmlns="http://schemas.openxmlformats.org/spreadsheetml/2006/main" count="207" uniqueCount="104">
  <si>
    <t>Valor do Salário Bruto (R$)</t>
  </si>
  <si>
    <t>Abono de Ferias / Férias CLT (R$)</t>
  </si>
  <si>
    <t>Valor 13º (R$)</t>
  </si>
  <si>
    <t>Salário do Mês (R$)</t>
  </si>
  <si>
    <t>Demais Descontos (R$)</t>
  </si>
  <si>
    <t>Valor Líquido (R$)</t>
  </si>
  <si>
    <t>Relação mensal dos membros da Diretoria e das Chefias de seu organograma com as respectivas remunerações</t>
  </si>
  <si>
    <t>(62) 3249-6267</t>
  </si>
  <si>
    <t>EMERSON MOREIRA SILVA</t>
  </si>
  <si>
    <t>LUDMYLLA BASTOS E BARBOSA MAQUEARA</t>
  </si>
  <si>
    <t>ISABELLA MEDEIROS DE MELO BARCELOS</t>
  </si>
  <si>
    <t>MARA RUBIA GONSALVES DE SOUZA</t>
  </si>
  <si>
    <t>ADERRONE VIEIRA MENDES</t>
  </si>
  <si>
    <t>ELIZABETH MACHADO DOS SANTOS</t>
  </si>
  <si>
    <t>isabella.barcelos@ibgcbrasil.org.br</t>
  </si>
  <si>
    <t>ludmylla.bastos@ibgcbrasil.org.br</t>
  </si>
  <si>
    <t>elizabeth.machado@ibgcbrasil.org.br</t>
  </si>
  <si>
    <t>emerson.moreira@ibgcbrasil.org.br</t>
  </si>
  <si>
    <t>mara.souza@ibgcbrasil.org.br</t>
  </si>
  <si>
    <t>aderrone.mendes@ibgcbrasil.org.br</t>
  </si>
  <si>
    <t>ASSESSOR(A) TÉCNICO(A)</t>
  </si>
  <si>
    <t xml:space="preserve">GERENTE DE LICITAÇÕES E CONTRATOS </t>
  </si>
  <si>
    <t>GERENTE DE RELAÇÕES INSTITUCIONAIS</t>
  </si>
  <si>
    <t>DIRETOR(A) ADMINISTRATIVO(A)</t>
  </si>
  <si>
    <t>DIRETOR(A) DE PLANEJAMENTO</t>
  </si>
  <si>
    <t>SARA GARDENIA FAUSTO TEIXEIRA DE SOUZA</t>
  </si>
  <si>
    <t>sara.gardenia@ibgcbrasil.org.br</t>
  </si>
  <si>
    <t>NOTAS</t>
  </si>
  <si>
    <t>NOTAS:</t>
  </si>
  <si>
    <t>DEPARTAMENTO</t>
  </si>
  <si>
    <t>DIRETORIA DE PLANEJAMENTO</t>
  </si>
  <si>
    <t>RELAÇÕES INSTITUCIONAIS</t>
  </si>
  <si>
    <t>(1) INTEGRA FOLHA MATRIZ</t>
  </si>
  <si>
    <t>(1)</t>
  </si>
  <si>
    <t xml:space="preserve">DIRETOR(A) GERAL </t>
  </si>
  <si>
    <t>DIRETOR(A) FINANCEIRO(A)</t>
  </si>
  <si>
    <t>UNIDADE: INSTITUTO BRASILEIRO DE GESTÃO COMPARTILHADA - IBGC</t>
  </si>
  <si>
    <t xml:space="preserve">DIRETORIA GERAL </t>
  </si>
  <si>
    <t xml:space="preserve">LICITAÇÕES E CONTRATOS </t>
  </si>
  <si>
    <t>DIRETORIA REGIONAL</t>
  </si>
  <si>
    <t>DIRETOR(A) REGIONAL</t>
  </si>
  <si>
    <t>ADRIANO SALLES AMADEU</t>
  </si>
  <si>
    <t>GERENTE FINANCEIRO</t>
  </si>
  <si>
    <t>FINANCEIRO</t>
  </si>
  <si>
    <t>adriano.salles@ibgcbrasil.org.br</t>
  </si>
  <si>
    <t>RITA DE CASSIA LEAL DE SOUZA</t>
  </si>
  <si>
    <t>rita.leal@ibgcbrasil.org.br</t>
  </si>
  <si>
    <t>MARCIO JOSE RODRIGUES</t>
  </si>
  <si>
    <t>GERENTE DE PLANEJAMENTO E INOVAÇÃO</t>
  </si>
  <si>
    <t>PLANEJAMENTO E INOVAÇÃO</t>
  </si>
  <si>
    <t>marcio.rodrigues@ibgcbrasil.org.br</t>
  </si>
  <si>
    <t>MICHELLE APARECIDA CUNHA EL KHOURI</t>
  </si>
  <si>
    <t>AUDITORIA</t>
  </si>
  <si>
    <t>michelle.cunha@ibgcbrasil.org.br</t>
  </si>
  <si>
    <t>PAULO EDUARDO AMORIM SOUZA</t>
  </si>
  <si>
    <t>paulo.souza@ibgcbrasil.org.br</t>
  </si>
  <si>
    <t>FLAVIA DANIELE CANHETE SIQUEIRA</t>
  </si>
  <si>
    <t>flavia.siqueira@ibgcbrasil.org.br</t>
  </si>
  <si>
    <t>NATALIA LOPES RODOVALHO</t>
  </si>
  <si>
    <t>QUALIDADE</t>
  </si>
  <si>
    <t>natalia.rodovalho@ibgcbrasil.org.br</t>
  </si>
  <si>
    <t>SANDRO ROBERTO SOUSA SAMPAIO TOSTA</t>
  </si>
  <si>
    <t>GERENTE ADMINISTRATIVO FINANCEIRO</t>
  </si>
  <si>
    <t>sandro.tosta@ibgcbrasil.org.br</t>
  </si>
  <si>
    <t>TAUANA MIRANDA CRUZ</t>
  </si>
  <si>
    <t>GERENTE DE PESSOAS</t>
  </si>
  <si>
    <t>tauana.cruz@ibgcbrasil.org.br</t>
  </si>
  <si>
    <t>Competência: JUNHO_2022</t>
  </si>
  <si>
    <t>VAGO</t>
  </si>
  <si>
    <t>PLANEJAMENTO</t>
  </si>
  <si>
    <t>VÍNCULO</t>
  </si>
  <si>
    <t>PJ</t>
  </si>
  <si>
    <t>Percentuais de Rateio Definidos Para Custeio da Sede Administrativa</t>
  </si>
  <si>
    <t>Unidade Gerida</t>
  </si>
  <si>
    <t xml:space="preserve">% de Rateio </t>
  </si>
  <si>
    <t>Contrato de Gestão</t>
  </si>
  <si>
    <t>Policlínica de Goiás</t>
  </si>
  <si>
    <t>005/2022 SES/GO</t>
  </si>
  <si>
    <t>Policlínica de SLMB</t>
  </si>
  <si>
    <t>004/2022 SES/GO</t>
  </si>
  <si>
    <t>Hospital Estadual de Jaraguá - HEJA</t>
  </si>
  <si>
    <t>009/2022 SES/GO</t>
  </si>
  <si>
    <t>Hospital Estadual de Itumbiara - HEI</t>
  </si>
  <si>
    <t>038/2022 SES/GO - REGULAR</t>
  </si>
  <si>
    <t>Hospital Estadual de SLMB - HESLMB</t>
  </si>
  <si>
    <t>043/2022 SES/GO</t>
  </si>
  <si>
    <t>NOME DO COLABORADOR</t>
  </si>
  <si>
    <t>CARGO</t>
  </si>
  <si>
    <t xml:space="preserve">TELEFONE </t>
  </si>
  <si>
    <t>E-MAIL</t>
  </si>
  <si>
    <t>DIRETORIA TÉCNICA</t>
  </si>
  <si>
    <t>DIRETORIA FINANCEIRA / CONTROLADORIA</t>
  </si>
  <si>
    <t xml:space="preserve">DIRETOR(A) TÉCNICA </t>
  </si>
  <si>
    <t>GERENTE DE INFRAESTRUTURA / SESMT</t>
  </si>
  <si>
    <t>GERENTE DE AUDITORIA</t>
  </si>
  <si>
    <t>GERENTE DA QUALIDADE</t>
  </si>
  <si>
    <t>CONSULTOR(A) DE PLANEJAMENTO</t>
  </si>
  <si>
    <t>DIRETORIA ADMINISTRATIVA / SUPRIMENTOS / TECNOLOGIA DA INFORMAÇÃO</t>
  </si>
  <si>
    <t>GESTÃO DE PESSOAS</t>
  </si>
  <si>
    <t>-</t>
  </si>
  <si>
    <t>DÉBORAH INÁCIO MATHIAS COSTA</t>
  </si>
  <si>
    <t>Gerente de Gestão de Pessoas</t>
  </si>
  <si>
    <t>INFRAESTRUTURA / SESMT</t>
  </si>
  <si>
    <t>ADMINISTRATIVO FINANCEIRO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</si>
</sst>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4" x14ac:knownFonts="1">
    <font>
      <sz val="10"/>
      <color rgb="FF000000"/>
      <name val="Times New Roman"/>
      <charset val="204"/>
    </font>
    <font>
      <u/>
      <sz val="10"/>
      <color theme="10"/>
      <name val="Times New Roman"/>
      <family val="1"/>
    </font>
    <font>
      <sz val="10"/>
      <color rgb="FF000000"/>
      <name val="Times New Roman"/>
      <family val="1"/>
    </font>
    <font>
      <sz val="10"/>
      <color rgb="FF000000"/>
      <name val="Arial"/>
      <family val="2"/>
    </font>
    <font>
      <u/>
      <sz val="10"/>
      <color theme="10"/>
      <name val="Arial"/>
      <family val="2"/>
    </font>
    <font>
      <b/>
      <u/>
      <sz val="10"/>
      <color rgb="FF00000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rgb="FF000000"/>
      <name val="Times New Roman"/>
      <family val="1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</font>
    <font>
      <b/>
      <sz val="12"/>
      <color rgb="FF000000"/>
      <name val="Arial"/>
      <family val="2"/>
    </font>
    <font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BFBFBF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F2F2F2"/>
      </patternFill>
    </fill>
  </fills>
  <borders count="10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rgb="FF000000"/>
      </left>
      <right/>
      <top style="thin">
        <color indexed="64"/>
      </top>
      <bottom style="thin">
        <color rgb="FF808080"/>
      </bottom>
      <diagonal/>
    </border>
    <border>
      <left/>
      <right/>
      <top style="thin">
        <color indexed="64"/>
      </top>
      <bottom style="thin">
        <color rgb="FF808080"/>
      </bottom>
      <diagonal/>
    </border>
    <border>
      <left/>
      <right style="thin">
        <color rgb="FF000000"/>
      </right>
      <top style="thin">
        <color indexed="64"/>
      </top>
      <bottom style="thin">
        <color rgb="FF808080"/>
      </bottom>
      <diagonal/>
    </border>
  </borders>
  <cellStyleXfs count="9">
    <xf numFmtId="0" fontId="0" fillId="0" borderId="0"/>
    <xf numFmtId="0" fontId="1" fillId="0" borderId="0" applyNumberForma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47">
    <xf numFmtId="0" fontId="0" fillId="0" borderId="0" xfId="0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center" vertical="top" wrapText="1"/>
    </xf>
    <xf numFmtId="0" fontId="3" fillId="0" borderId="2" xfId="0" applyFont="1" applyBorder="1" applyAlignment="1">
      <alignment horizontal="left" vertical="center"/>
    </xf>
    <xf numFmtId="49" fontId="3" fillId="0" borderId="2" xfId="0" applyNumberFormat="1" applyFont="1" applyBorder="1" applyAlignment="1">
      <alignment horizontal="center" vertical="center"/>
    </xf>
    <xf numFmtId="0" fontId="4" fillId="0" borderId="4" xfId="1" applyFont="1" applyFill="1" applyBorder="1" applyAlignment="1">
      <alignment horizontal="center" vertical="center"/>
    </xf>
    <xf numFmtId="43" fontId="3" fillId="4" borderId="2" xfId="2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4" fillId="0" borderId="2" xfId="1" applyFont="1" applyFill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49" fontId="3" fillId="0" borderId="0" xfId="0" applyNumberFormat="1" applyFont="1" applyBorder="1" applyAlignment="1">
      <alignment horizontal="center" vertical="center"/>
    </xf>
    <xf numFmtId="0" fontId="4" fillId="0" borderId="0" xfId="1" applyFont="1" applyFill="1" applyBorder="1" applyAlignment="1">
      <alignment horizontal="center" vertical="center"/>
    </xf>
    <xf numFmtId="43" fontId="3" fillId="0" borderId="0" xfId="2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top"/>
    </xf>
    <xf numFmtId="0" fontId="6" fillId="2" borderId="3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10" fillId="0" borderId="6" xfId="0" applyFont="1" applyBorder="1" applyAlignment="1">
      <alignment horizontal="left"/>
    </xf>
    <xf numFmtId="0" fontId="11" fillId="5" borderId="6" xfId="0" applyFont="1" applyFill="1" applyBorder="1" applyAlignment="1">
      <alignment horizontal="left"/>
    </xf>
    <xf numFmtId="0" fontId="11" fillId="0" borderId="6" xfId="0" applyFont="1" applyFill="1" applyBorder="1" applyAlignment="1">
      <alignment horizontal="left"/>
    </xf>
    <xf numFmtId="0" fontId="3" fillId="0" borderId="2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vertical="center"/>
    </xf>
    <xf numFmtId="9" fontId="10" fillId="0" borderId="6" xfId="5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13" fillId="0" borderId="4" xfId="1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9" fillId="0" borderId="0" xfId="0" applyFont="1" applyAlignment="1">
      <alignment horizontal="left"/>
    </xf>
    <xf numFmtId="0" fontId="9" fillId="0" borderId="5" xfId="0" applyFont="1" applyBorder="1" applyAlignment="1">
      <alignment horizontal="left"/>
    </xf>
    <xf numFmtId="0" fontId="12" fillId="0" borderId="2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left" vertical="center"/>
    </xf>
    <xf numFmtId="0" fontId="6" fillId="0" borderId="8" xfId="0" applyFont="1" applyFill="1" applyBorder="1" applyAlignment="1">
      <alignment horizontal="left" vertical="center"/>
    </xf>
    <xf numFmtId="0" fontId="6" fillId="0" borderId="8" xfId="0" applyFont="1" applyFill="1" applyBorder="1" applyAlignment="1">
      <alignment horizontal="right" vertical="center"/>
    </xf>
    <xf numFmtId="0" fontId="6" fillId="0" borderId="9" xfId="0" applyFont="1" applyFill="1" applyBorder="1" applyAlignment="1">
      <alignment horizontal="right" vertical="center"/>
    </xf>
  </cellXfs>
  <cellStyles count="9">
    <cellStyle name="Hiperlink" xfId="1" builtinId="8"/>
    <cellStyle name="Normal" xfId="0" builtinId="0"/>
    <cellStyle name="Normal 2" xfId="3"/>
    <cellStyle name="Porcentagem" xfId="5" builtinId="5"/>
    <cellStyle name="Porcentagem 2" xfId="8"/>
    <cellStyle name="Vírgula" xfId="2" builtinId="3"/>
    <cellStyle name="Vírgula 2" xfId="4"/>
    <cellStyle name="Vírgula 2 2" xfId="7"/>
    <cellStyle name="Vírgula 3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216478</xdr:colOff>
      <xdr:row>0</xdr:row>
      <xdr:rowOff>71870</xdr:rowOff>
    </xdr:from>
    <xdr:to>
      <xdr:col>12</xdr:col>
      <xdr:colOff>621820</xdr:colOff>
      <xdr:row>2</xdr:row>
      <xdr:rowOff>205220</xdr:rowOff>
    </xdr:to>
    <xdr:pic>
      <xdr:nvPicPr>
        <xdr:cNvPr id="2" name="Imagem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850842" y="71870"/>
          <a:ext cx="2344978" cy="687532"/>
        </a:xfrm>
        <a:prstGeom prst="rect">
          <a:avLst/>
        </a:prstGeom>
      </xdr:spPr>
    </xdr:pic>
    <xdr:clientData/>
  </xdr:twoCellAnchor>
  <xdr:twoCellAnchor editAs="oneCell">
    <xdr:from>
      <xdr:col>0</xdr:col>
      <xdr:colOff>219075</xdr:colOff>
      <xdr:row>0</xdr:row>
      <xdr:rowOff>47626</xdr:rowOff>
    </xdr:from>
    <xdr:to>
      <xdr:col>0</xdr:col>
      <xdr:colOff>2105025</xdr:colOff>
      <xdr:row>2</xdr:row>
      <xdr:rowOff>254260</xdr:rowOff>
    </xdr:to>
    <xdr:pic>
      <xdr:nvPicPr>
        <xdr:cNvPr id="4" name="Imagem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47626"/>
          <a:ext cx="1885950" cy="759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adriano.salles@ibgcbrasil.org.br" TargetMode="External"/><Relationship Id="rId13" Type="http://schemas.openxmlformats.org/officeDocument/2006/relationships/hyperlink" Target="mailto:flavia.siqueira@ibgcbrasil.org.br" TargetMode="External"/><Relationship Id="rId3" Type="http://schemas.openxmlformats.org/officeDocument/2006/relationships/hyperlink" Target="mailto:mara.souza@ibgcbrasil.org.br" TargetMode="External"/><Relationship Id="rId7" Type="http://schemas.openxmlformats.org/officeDocument/2006/relationships/hyperlink" Target="mailto:sara.gardenia@ibgcbrasil.org.br" TargetMode="External"/><Relationship Id="rId12" Type="http://schemas.openxmlformats.org/officeDocument/2006/relationships/hyperlink" Target="mailto:paulo.souza@ibgcbrasil.org.br" TargetMode="External"/><Relationship Id="rId17" Type="http://schemas.openxmlformats.org/officeDocument/2006/relationships/drawing" Target="../drawings/drawing1.xml"/><Relationship Id="rId2" Type="http://schemas.openxmlformats.org/officeDocument/2006/relationships/hyperlink" Target="mailto:ludmylla.bastos@ibgcbrasil.org.br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mailto:isabella.barcelos@ibgcbrasil.org.br" TargetMode="External"/><Relationship Id="rId6" Type="http://schemas.openxmlformats.org/officeDocument/2006/relationships/hyperlink" Target="mailto:aderrone.mendes@ibgcbrasil.org.br" TargetMode="External"/><Relationship Id="rId11" Type="http://schemas.openxmlformats.org/officeDocument/2006/relationships/hyperlink" Target="mailto:michelle.cunha@ibgcbrasil.org.br" TargetMode="External"/><Relationship Id="rId5" Type="http://schemas.openxmlformats.org/officeDocument/2006/relationships/hyperlink" Target="mailto:elizabeth.machado@ibgcbrasil.org.br" TargetMode="External"/><Relationship Id="rId15" Type="http://schemas.openxmlformats.org/officeDocument/2006/relationships/hyperlink" Target="mailto:tauana.cruz@ibgcbrasil.org.br" TargetMode="External"/><Relationship Id="rId10" Type="http://schemas.openxmlformats.org/officeDocument/2006/relationships/hyperlink" Target="mailto:marcio.rodrigues@ibgcbrasil.org.br" TargetMode="External"/><Relationship Id="rId4" Type="http://schemas.openxmlformats.org/officeDocument/2006/relationships/hyperlink" Target="mailto:emerson.moreira@ibgcbrasil.org.br" TargetMode="External"/><Relationship Id="rId9" Type="http://schemas.openxmlformats.org/officeDocument/2006/relationships/hyperlink" Target="mailto:rita.leal@ibgcbrasil.org.br" TargetMode="External"/><Relationship Id="rId14" Type="http://schemas.openxmlformats.org/officeDocument/2006/relationships/hyperlink" Target="mailto:natalia.rodovalho@ibgcbrasil.org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"/>
  <sheetViews>
    <sheetView showGridLines="0" tabSelected="1" view="pageBreakPreview" zoomScale="85" zoomScaleNormal="85" zoomScaleSheetLayoutView="85" workbookViewId="0">
      <selection activeCell="D14" sqref="D14"/>
    </sheetView>
  </sheetViews>
  <sheetFormatPr defaultColWidth="9.33203125" defaultRowHeight="13.2" x14ac:dyDescent="0.25"/>
  <cols>
    <col min="1" max="1" width="61.33203125" style="1" bestFit="1" customWidth="1"/>
    <col min="2" max="2" width="9.6640625" style="1" customWidth="1"/>
    <col min="3" max="3" width="53.109375" style="1" customWidth="1"/>
    <col min="4" max="4" width="71.33203125" style="1" bestFit="1" customWidth="1"/>
    <col min="5" max="5" width="18.109375" style="1" bestFit="1" customWidth="1"/>
    <col min="6" max="6" width="16.109375" style="1" bestFit="1" customWidth="1"/>
    <col min="7" max="7" width="35" style="18" bestFit="1" customWidth="1"/>
    <col min="8" max="8" width="19.44140625" style="18" customWidth="1"/>
    <col min="9" max="9" width="21.33203125" style="18" customWidth="1"/>
    <col min="10" max="10" width="17.33203125" style="1" customWidth="1"/>
    <col min="11" max="11" width="18.33203125" style="1" customWidth="1"/>
    <col min="12" max="12" width="15.33203125" style="1" customWidth="1"/>
    <col min="13" max="13" width="16.44140625" style="1" customWidth="1"/>
    <col min="14" max="14" width="15" style="1" customWidth="1"/>
    <col min="15" max="15" width="21.77734375" style="1" customWidth="1"/>
    <col min="16" max="16384" width="9.33203125" style="1"/>
  </cols>
  <sheetData>
    <row r="1" spans="1:14" ht="21.9" customHeight="1" x14ac:dyDescent="0.25">
      <c r="A1" s="42" t="s">
        <v>6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30"/>
    </row>
    <row r="2" spans="1:14" ht="21.9" customHeight="1" x14ac:dyDescent="0.25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30"/>
    </row>
    <row r="3" spans="1:14" ht="21.9" customHeight="1" x14ac:dyDescent="0.25">
      <c r="A3" s="42"/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30"/>
    </row>
    <row r="4" spans="1:14" ht="22.5" customHeight="1" x14ac:dyDescent="0.25">
      <c r="A4" s="43" t="s">
        <v>36</v>
      </c>
      <c r="B4" s="44"/>
      <c r="C4" s="44"/>
      <c r="D4" s="44"/>
      <c r="E4" s="44"/>
      <c r="F4" s="44"/>
      <c r="G4" s="44"/>
      <c r="H4" s="45" t="s">
        <v>67</v>
      </c>
      <c r="I4" s="45"/>
      <c r="J4" s="45"/>
      <c r="K4" s="45"/>
      <c r="L4" s="45"/>
      <c r="M4" s="46"/>
    </row>
    <row r="5" spans="1:14" s="2" customFormat="1" ht="39.75" customHeight="1" x14ac:dyDescent="0.25">
      <c r="A5" s="19" t="s">
        <v>86</v>
      </c>
      <c r="B5" s="19" t="s">
        <v>27</v>
      </c>
      <c r="C5" s="19" t="s">
        <v>87</v>
      </c>
      <c r="D5" s="19" t="s">
        <v>29</v>
      </c>
      <c r="E5" s="19" t="s">
        <v>70</v>
      </c>
      <c r="F5" s="19" t="s">
        <v>88</v>
      </c>
      <c r="G5" s="20" t="s">
        <v>89</v>
      </c>
      <c r="H5" s="34" t="s">
        <v>0</v>
      </c>
      <c r="I5" s="34" t="s">
        <v>1</v>
      </c>
      <c r="J5" s="34" t="s">
        <v>2</v>
      </c>
      <c r="K5" s="34" t="s">
        <v>3</v>
      </c>
      <c r="L5" s="34" t="s">
        <v>4</v>
      </c>
      <c r="M5" s="34" t="s">
        <v>5</v>
      </c>
    </row>
    <row r="6" spans="1:14" s="7" customFormat="1" ht="26.25" customHeight="1" x14ac:dyDescent="0.25">
      <c r="A6" s="3" t="s">
        <v>12</v>
      </c>
      <c r="B6" s="4" t="s">
        <v>33</v>
      </c>
      <c r="C6" s="21" t="s">
        <v>20</v>
      </c>
      <c r="D6" s="3" t="s">
        <v>90</v>
      </c>
      <c r="E6" s="25" t="s">
        <v>71</v>
      </c>
      <c r="F6" s="22" t="s">
        <v>7</v>
      </c>
      <c r="G6" s="5" t="s">
        <v>19</v>
      </c>
      <c r="H6" s="6">
        <v>30000</v>
      </c>
      <c r="I6" s="36" t="s">
        <v>99</v>
      </c>
      <c r="J6" s="36" t="s">
        <v>99</v>
      </c>
      <c r="K6" s="6">
        <f t="shared" ref="K6:K21" si="0">H6</f>
        <v>30000</v>
      </c>
      <c r="L6" s="36" t="s">
        <v>99</v>
      </c>
      <c r="M6" s="6">
        <f t="shared" ref="M6:M21" si="1">H6</f>
        <v>30000</v>
      </c>
    </row>
    <row r="7" spans="1:14" s="7" customFormat="1" ht="26.25" customHeight="1" x14ac:dyDescent="0.25">
      <c r="A7" s="3" t="s">
        <v>41</v>
      </c>
      <c r="B7" s="4" t="s">
        <v>33</v>
      </c>
      <c r="C7" s="21" t="s">
        <v>42</v>
      </c>
      <c r="D7" s="3" t="s">
        <v>43</v>
      </c>
      <c r="E7" s="25" t="s">
        <v>71</v>
      </c>
      <c r="F7" s="22" t="s">
        <v>7</v>
      </c>
      <c r="G7" s="5" t="s">
        <v>44</v>
      </c>
      <c r="H7" s="6">
        <v>12000</v>
      </c>
      <c r="I7" s="36" t="s">
        <v>99</v>
      </c>
      <c r="J7" s="36" t="s">
        <v>99</v>
      </c>
      <c r="K7" s="6">
        <f t="shared" si="0"/>
        <v>12000</v>
      </c>
      <c r="L7" s="36" t="s">
        <v>99</v>
      </c>
      <c r="M7" s="6">
        <f t="shared" si="1"/>
        <v>12000</v>
      </c>
    </row>
    <row r="8" spans="1:14" s="7" customFormat="1" ht="26.25" customHeight="1" x14ac:dyDescent="0.25">
      <c r="A8" s="3" t="s">
        <v>13</v>
      </c>
      <c r="B8" s="4" t="s">
        <v>33</v>
      </c>
      <c r="C8" s="21" t="s">
        <v>21</v>
      </c>
      <c r="D8" s="3" t="s">
        <v>38</v>
      </c>
      <c r="E8" s="25" t="s">
        <v>71</v>
      </c>
      <c r="F8" s="22" t="s">
        <v>7</v>
      </c>
      <c r="G8" s="5" t="s">
        <v>16</v>
      </c>
      <c r="H8" s="6">
        <v>20000</v>
      </c>
      <c r="I8" s="36" t="s">
        <v>99</v>
      </c>
      <c r="J8" s="36" t="s">
        <v>99</v>
      </c>
      <c r="K8" s="6">
        <f t="shared" si="0"/>
        <v>20000</v>
      </c>
      <c r="L8" s="36" t="s">
        <v>99</v>
      </c>
      <c r="M8" s="6">
        <f t="shared" si="1"/>
        <v>20000</v>
      </c>
    </row>
    <row r="9" spans="1:14" s="7" customFormat="1" ht="26.25" customHeight="1" x14ac:dyDescent="0.25">
      <c r="A9" s="3" t="s">
        <v>8</v>
      </c>
      <c r="B9" s="4" t="s">
        <v>33</v>
      </c>
      <c r="C9" s="21" t="s">
        <v>22</v>
      </c>
      <c r="D9" s="3" t="s">
        <v>31</v>
      </c>
      <c r="E9" s="25" t="s">
        <v>71</v>
      </c>
      <c r="F9" s="22" t="s">
        <v>7</v>
      </c>
      <c r="G9" s="5" t="s">
        <v>17</v>
      </c>
      <c r="H9" s="6">
        <v>20000</v>
      </c>
      <c r="I9" s="36" t="s">
        <v>99</v>
      </c>
      <c r="J9" s="36" t="s">
        <v>99</v>
      </c>
      <c r="K9" s="6">
        <f t="shared" si="0"/>
        <v>20000</v>
      </c>
      <c r="L9" s="36" t="s">
        <v>99</v>
      </c>
      <c r="M9" s="6">
        <f t="shared" si="1"/>
        <v>20000</v>
      </c>
    </row>
    <row r="10" spans="1:14" s="7" customFormat="1" ht="26.25" customHeight="1" x14ac:dyDescent="0.25">
      <c r="A10" s="3" t="s">
        <v>56</v>
      </c>
      <c r="B10" s="4" t="s">
        <v>33</v>
      </c>
      <c r="C10" s="21" t="s">
        <v>93</v>
      </c>
      <c r="D10" s="3" t="s">
        <v>102</v>
      </c>
      <c r="E10" s="25" t="s">
        <v>71</v>
      </c>
      <c r="F10" s="22" t="s">
        <v>7</v>
      </c>
      <c r="G10" s="9" t="s">
        <v>57</v>
      </c>
      <c r="H10" s="6">
        <v>12000</v>
      </c>
      <c r="I10" s="36" t="s">
        <v>99</v>
      </c>
      <c r="J10" s="36" t="s">
        <v>99</v>
      </c>
      <c r="K10" s="6">
        <f t="shared" si="0"/>
        <v>12000</v>
      </c>
      <c r="L10" s="36" t="s">
        <v>99</v>
      </c>
      <c r="M10" s="6">
        <f t="shared" si="1"/>
        <v>12000</v>
      </c>
    </row>
    <row r="11" spans="1:14" s="7" customFormat="1" ht="27" customHeight="1" x14ac:dyDescent="0.25">
      <c r="A11" s="8" t="s">
        <v>10</v>
      </c>
      <c r="B11" s="4" t="s">
        <v>33</v>
      </c>
      <c r="C11" s="21" t="s">
        <v>23</v>
      </c>
      <c r="D11" s="33" t="s">
        <v>97</v>
      </c>
      <c r="E11" s="25" t="s">
        <v>71</v>
      </c>
      <c r="F11" s="22" t="s">
        <v>7</v>
      </c>
      <c r="G11" s="5" t="s">
        <v>14</v>
      </c>
      <c r="H11" s="6">
        <v>36600</v>
      </c>
      <c r="I11" s="36" t="s">
        <v>99</v>
      </c>
      <c r="J11" s="36" t="s">
        <v>99</v>
      </c>
      <c r="K11" s="6">
        <f t="shared" si="0"/>
        <v>36600</v>
      </c>
      <c r="L11" s="36" t="s">
        <v>99</v>
      </c>
      <c r="M11" s="6">
        <f t="shared" si="1"/>
        <v>36600</v>
      </c>
    </row>
    <row r="12" spans="1:14" s="7" customFormat="1" ht="26.25" customHeight="1" x14ac:dyDescent="0.25">
      <c r="A12" s="8" t="s">
        <v>9</v>
      </c>
      <c r="B12" s="4" t="s">
        <v>33</v>
      </c>
      <c r="C12" s="21" t="s">
        <v>35</v>
      </c>
      <c r="D12" s="3" t="s">
        <v>91</v>
      </c>
      <c r="E12" s="25" t="s">
        <v>71</v>
      </c>
      <c r="F12" s="22" t="s">
        <v>7</v>
      </c>
      <c r="G12" s="5" t="s">
        <v>15</v>
      </c>
      <c r="H12" s="6">
        <v>36600</v>
      </c>
      <c r="I12" s="36" t="s">
        <v>99</v>
      </c>
      <c r="J12" s="36" t="s">
        <v>99</v>
      </c>
      <c r="K12" s="6">
        <f t="shared" si="0"/>
        <v>36600</v>
      </c>
      <c r="L12" s="36" t="s">
        <v>99</v>
      </c>
      <c r="M12" s="6">
        <f t="shared" si="1"/>
        <v>36600</v>
      </c>
    </row>
    <row r="13" spans="1:14" s="7" customFormat="1" ht="26.25" customHeight="1" x14ac:dyDescent="0.25">
      <c r="A13" s="3" t="s">
        <v>11</v>
      </c>
      <c r="B13" s="4" t="s">
        <v>33</v>
      </c>
      <c r="C13" s="21" t="s">
        <v>34</v>
      </c>
      <c r="D13" s="3" t="s">
        <v>37</v>
      </c>
      <c r="E13" s="25" t="s">
        <v>71</v>
      </c>
      <c r="F13" s="22" t="s">
        <v>7</v>
      </c>
      <c r="G13" s="5" t="s">
        <v>18</v>
      </c>
      <c r="H13" s="6">
        <v>41600</v>
      </c>
      <c r="I13" s="36" t="s">
        <v>99</v>
      </c>
      <c r="J13" s="36" t="s">
        <v>99</v>
      </c>
      <c r="K13" s="6">
        <f t="shared" si="0"/>
        <v>41600</v>
      </c>
      <c r="L13" s="36" t="s">
        <v>99</v>
      </c>
      <c r="M13" s="6">
        <f t="shared" si="1"/>
        <v>41600</v>
      </c>
    </row>
    <row r="14" spans="1:14" s="7" customFormat="1" ht="26.25" customHeight="1" x14ac:dyDescent="0.25">
      <c r="A14" s="3" t="s">
        <v>47</v>
      </c>
      <c r="B14" s="4" t="s">
        <v>33</v>
      </c>
      <c r="C14" s="21" t="s">
        <v>48</v>
      </c>
      <c r="D14" s="3" t="s">
        <v>49</v>
      </c>
      <c r="E14" s="25" t="s">
        <v>71</v>
      </c>
      <c r="F14" s="22" t="s">
        <v>7</v>
      </c>
      <c r="G14" s="5" t="s">
        <v>50</v>
      </c>
      <c r="H14" s="6">
        <v>25000</v>
      </c>
      <c r="I14" s="36" t="s">
        <v>99</v>
      </c>
      <c r="J14" s="36" t="s">
        <v>99</v>
      </c>
      <c r="K14" s="6">
        <f t="shared" si="0"/>
        <v>25000</v>
      </c>
      <c r="L14" s="36" t="s">
        <v>99</v>
      </c>
      <c r="M14" s="6">
        <f t="shared" si="1"/>
        <v>25000</v>
      </c>
    </row>
    <row r="15" spans="1:14" s="7" customFormat="1" ht="26.25" customHeight="1" x14ac:dyDescent="0.25">
      <c r="A15" s="3" t="s">
        <v>51</v>
      </c>
      <c r="B15" s="4" t="s">
        <v>33</v>
      </c>
      <c r="C15" s="21" t="s">
        <v>94</v>
      </c>
      <c r="D15" s="3" t="s">
        <v>52</v>
      </c>
      <c r="E15" s="25" t="s">
        <v>71</v>
      </c>
      <c r="F15" s="22" t="s">
        <v>7</v>
      </c>
      <c r="G15" s="5" t="s">
        <v>53</v>
      </c>
      <c r="H15" s="6">
        <v>12000</v>
      </c>
      <c r="I15" s="36" t="s">
        <v>99</v>
      </c>
      <c r="J15" s="36" t="s">
        <v>99</v>
      </c>
      <c r="K15" s="6">
        <f t="shared" si="0"/>
        <v>12000</v>
      </c>
      <c r="L15" s="36" t="s">
        <v>99</v>
      </c>
      <c r="M15" s="6">
        <f t="shared" si="1"/>
        <v>12000</v>
      </c>
    </row>
    <row r="16" spans="1:14" s="7" customFormat="1" ht="26.25" customHeight="1" x14ac:dyDescent="0.25">
      <c r="A16" s="3" t="s">
        <v>58</v>
      </c>
      <c r="B16" s="4" t="s">
        <v>33</v>
      </c>
      <c r="C16" s="21" t="s">
        <v>95</v>
      </c>
      <c r="D16" s="3" t="s">
        <v>59</v>
      </c>
      <c r="E16" s="25" t="s">
        <v>71</v>
      </c>
      <c r="F16" s="22" t="s">
        <v>7</v>
      </c>
      <c r="G16" s="5" t="s">
        <v>60</v>
      </c>
      <c r="H16" s="6">
        <v>20000</v>
      </c>
      <c r="I16" s="36" t="s">
        <v>99</v>
      </c>
      <c r="J16" s="36" t="s">
        <v>99</v>
      </c>
      <c r="K16" s="6">
        <f t="shared" si="0"/>
        <v>20000</v>
      </c>
      <c r="L16" s="36" t="s">
        <v>99</v>
      </c>
      <c r="M16" s="6">
        <f t="shared" si="1"/>
        <v>20000</v>
      </c>
    </row>
    <row r="17" spans="1:14" s="7" customFormat="1" ht="26.25" customHeight="1" x14ac:dyDescent="0.25">
      <c r="A17" s="3" t="s">
        <v>54</v>
      </c>
      <c r="B17" s="4" t="s">
        <v>33</v>
      </c>
      <c r="C17" s="21" t="s">
        <v>96</v>
      </c>
      <c r="D17" s="3" t="s">
        <v>69</v>
      </c>
      <c r="E17" s="25" t="s">
        <v>71</v>
      </c>
      <c r="F17" s="22" t="s">
        <v>7</v>
      </c>
      <c r="G17" s="5" t="s">
        <v>55</v>
      </c>
      <c r="H17" s="6">
        <v>25000</v>
      </c>
      <c r="I17" s="36" t="s">
        <v>99</v>
      </c>
      <c r="J17" s="36" t="s">
        <v>99</v>
      </c>
      <c r="K17" s="6">
        <f t="shared" si="0"/>
        <v>25000</v>
      </c>
      <c r="L17" s="36" t="s">
        <v>99</v>
      </c>
      <c r="M17" s="6">
        <f t="shared" si="1"/>
        <v>25000</v>
      </c>
    </row>
    <row r="18" spans="1:14" s="7" customFormat="1" ht="26.25" customHeight="1" x14ac:dyDescent="0.25">
      <c r="A18" s="3" t="s">
        <v>45</v>
      </c>
      <c r="B18" s="4" t="s">
        <v>33</v>
      </c>
      <c r="C18" s="10" t="s">
        <v>40</v>
      </c>
      <c r="D18" s="3" t="s">
        <v>39</v>
      </c>
      <c r="E18" s="25" t="s">
        <v>71</v>
      </c>
      <c r="F18" s="22" t="s">
        <v>7</v>
      </c>
      <c r="G18" s="5" t="s">
        <v>46</v>
      </c>
      <c r="H18" s="6">
        <v>48000</v>
      </c>
      <c r="I18" s="36" t="s">
        <v>99</v>
      </c>
      <c r="J18" s="36" t="s">
        <v>99</v>
      </c>
      <c r="K18" s="6">
        <f t="shared" si="0"/>
        <v>48000</v>
      </c>
      <c r="L18" s="36" t="s">
        <v>99</v>
      </c>
      <c r="M18" s="6">
        <f t="shared" si="1"/>
        <v>48000</v>
      </c>
    </row>
    <row r="19" spans="1:14" s="7" customFormat="1" ht="26.25" customHeight="1" x14ac:dyDescent="0.25">
      <c r="A19" s="3" t="s">
        <v>61</v>
      </c>
      <c r="B19" s="4" t="s">
        <v>33</v>
      </c>
      <c r="C19" s="21" t="s">
        <v>62</v>
      </c>
      <c r="D19" s="3" t="s">
        <v>103</v>
      </c>
      <c r="E19" s="25" t="s">
        <v>71</v>
      </c>
      <c r="F19" s="22" t="s">
        <v>7</v>
      </c>
      <c r="G19" s="5" t="s">
        <v>63</v>
      </c>
      <c r="H19" s="6">
        <v>25000</v>
      </c>
      <c r="I19" s="36" t="s">
        <v>99</v>
      </c>
      <c r="J19" s="36" t="s">
        <v>99</v>
      </c>
      <c r="K19" s="6">
        <f t="shared" si="0"/>
        <v>25000</v>
      </c>
      <c r="L19" s="36" t="s">
        <v>99</v>
      </c>
      <c r="M19" s="6">
        <f t="shared" si="1"/>
        <v>25000</v>
      </c>
    </row>
    <row r="20" spans="1:14" s="7" customFormat="1" ht="26.25" customHeight="1" x14ac:dyDescent="0.25">
      <c r="A20" s="3" t="s">
        <v>25</v>
      </c>
      <c r="B20" s="4" t="s">
        <v>33</v>
      </c>
      <c r="C20" s="21" t="s">
        <v>92</v>
      </c>
      <c r="D20" s="3" t="s">
        <v>90</v>
      </c>
      <c r="E20" s="25" t="s">
        <v>71</v>
      </c>
      <c r="F20" s="22" t="s">
        <v>7</v>
      </c>
      <c r="G20" s="5" t="s">
        <v>26</v>
      </c>
      <c r="H20" s="6">
        <v>28000</v>
      </c>
      <c r="I20" s="36" t="s">
        <v>99</v>
      </c>
      <c r="J20" s="36" t="s">
        <v>99</v>
      </c>
      <c r="K20" s="6">
        <f t="shared" si="0"/>
        <v>28000</v>
      </c>
      <c r="L20" s="36" t="s">
        <v>99</v>
      </c>
      <c r="M20" s="6">
        <f t="shared" si="1"/>
        <v>28000</v>
      </c>
    </row>
    <row r="21" spans="1:14" s="7" customFormat="1" ht="26.25" customHeight="1" x14ac:dyDescent="0.25">
      <c r="A21" s="3" t="s">
        <v>64</v>
      </c>
      <c r="B21" s="4" t="s">
        <v>33</v>
      </c>
      <c r="C21" s="21" t="s">
        <v>65</v>
      </c>
      <c r="D21" s="3" t="s">
        <v>98</v>
      </c>
      <c r="E21" s="25" t="s">
        <v>71</v>
      </c>
      <c r="F21" s="22" t="s">
        <v>7</v>
      </c>
      <c r="G21" s="5" t="s">
        <v>66</v>
      </c>
      <c r="H21" s="6">
        <v>20000</v>
      </c>
      <c r="I21" s="36" t="s">
        <v>99</v>
      </c>
      <c r="J21" s="36" t="s">
        <v>99</v>
      </c>
      <c r="K21" s="6">
        <f t="shared" si="0"/>
        <v>20000</v>
      </c>
      <c r="L21" s="36" t="s">
        <v>99</v>
      </c>
      <c r="M21" s="6">
        <f t="shared" si="1"/>
        <v>20000</v>
      </c>
    </row>
    <row r="22" spans="1:14" s="7" customFormat="1" ht="26.25" customHeight="1" x14ac:dyDescent="0.25">
      <c r="A22" s="29" t="s">
        <v>68</v>
      </c>
      <c r="B22" s="4" t="s">
        <v>33</v>
      </c>
      <c r="C22" s="10" t="s">
        <v>24</v>
      </c>
      <c r="D22" s="3" t="s">
        <v>30</v>
      </c>
      <c r="E22" s="25" t="s">
        <v>99</v>
      </c>
      <c r="F22" s="22" t="s">
        <v>99</v>
      </c>
      <c r="G22" s="35" t="s">
        <v>99</v>
      </c>
      <c r="H22" s="6" t="s">
        <v>99</v>
      </c>
      <c r="I22" s="6" t="s">
        <v>99</v>
      </c>
      <c r="J22" s="6" t="s">
        <v>99</v>
      </c>
      <c r="K22" s="6" t="s">
        <v>99</v>
      </c>
      <c r="L22" s="6" t="s">
        <v>99</v>
      </c>
      <c r="M22" s="6" t="s">
        <v>99</v>
      </c>
    </row>
    <row r="23" spans="1:14" s="7" customFormat="1" ht="12.75" customHeight="1" x14ac:dyDescent="0.25">
      <c r="A23" s="11"/>
      <c r="B23" s="12"/>
      <c r="C23" s="12"/>
      <c r="D23" s="11"/>
      <c r="E23" s="11"/>
      <c r="F23" s="23"/>
      <c r="G23" s="23"/>
      <c r="H23" s="13"/>
      <c r="I23" s="14"/>
      <c r="J23" s="24"/>
      <c r="K23" s="24"/>
      <c r="L23" s="24"/>
      <c r="M23" s="24"/>
      <c r="N23" s="14"/>
    </row>
    <row r="24" spans="1:14" s="16" customFormat="1" x14ac:dyDescent="0.25">
      <c r="A24" s="15" t="s">
        <v>28</v>
      </c>
      <c r="G24" s="17"/>
      <c r="H24" s="17"/>
      <c r="I24" s="17"/>
    </row>
    <row r="25" spans="1:14" s="16" customFormat="1" x14ac:dyDescent="0.25">
      <c r="G25" s="17"/>
      <c r="H25" s="17"/>
      <c r="I25" s="17"/>
    </row>
    <row r="26" spans="1:14" s="16" customFormat="1" x14ac:dyDescent="0.25">
      <c r="A26" s="16" t="s">
        <v>32</v>
      </c>
      <c r="G26" s="17"/>
      <c r="H26" s="17"/>
      <c r="I26" s="17"/>
    </row>
    <row r="27" spans="1:14" s="16" customFormat="1" x14ac:dyDescent="0.25">
      <c r="G27" s="17"/>
      <c r="H27" s="17"/>
      <c r="I27" s="17"/>
    </row>
    <row r="29" spans="1:14" ht="13.8" x14ac:dyDescent="0.3">
      <c r="A29" s="40"/>
      <c r="B29" s="40"/>
      <c r="C29" s="40"/>
    </row>
    <row r="30" spans="1:14" ht="13.8" x14ac:dyDescent="0.3">
      <c r="A30" s="41" t="s">
        <v>72</v>
      </c>
      <c r="B30" s="41"/>
      <c r="C30" s="41"/>
    </row>
    <row r="31" spans="1:14" ht="27.6" x14ac:dyDescent="0.25">
      <c r="A31" s="37" t="s">
        <v>73</v>
      </c>
      <c r="B31" s="32" t="s">
        <v>74</v>
      </c>
      <c r="C31" s="37" t="s">
        <v>75</v>
      </c>
    </row>
    <row r="32" spans="1:14" ht="13.8" x14ac:dyDescent="0.3">
      <c r="A32" s="26" t="s">
        <v>76</v>
      </c>
      <c r="B32" s="31">
        <v>0.09</v>
      </c>
      <c r="C32" s="27" t="s">
        <v>77</v>
      </c>
    </row>
    <row r="33" spans="1:13" ht="13.8" x14ac:dyDescent="0.3">
      <c r="A33" s="26" t="s">
        <v>78</v>
      </c>
      <c r="B33" s="31">
        <v>0.09</v>
      </c>
      <c r="C33" s="27" t="s">
        <v>79</v>
      </c>
    </row>
    <row r="34" spans="1:13" ht="13.8" x14ac:dyDescent="0.3">
      <c r="A34" s="26" t="s">
        <v>80</v>
      </c>
      <c r="B34" s="31">
        <v>0.1</v>
      </c>
      <c r="C34" s="27" t="s">
        <v>81</v>
      </c>
    </row>
    <row r="35" spans="1:13" ht="13.8" x14ac:dyDescent="0.3">
      <c r="A35" s="26" t="s">
        <v>82</v>
      </c>
      <c r="B35" s="31">
        <v>0.56999999999999995</v>
      </c>
      <c r="C35" s="28" t="s">
        <v>83</v>
      </c>
      <c r="K35" s="38" t="s">
        <v>100</v>
      </c>
      <c r="L35" s="38"/>
      <c r="M35" s="38"/>
    </row>
    <row r="36" spans="1:13" ht="13.8" x14ac:dyDescent="0.3">
      <c r="A36" s="26" t="s">
        <v>84</v>
      </c>
      <c r="B36" s="31">
        <v>0.15</v>
      </c>
      <c r="C36" s="28" t="s">
        <v>85</v>
      </c>
      <c r="K36" s="39" t="s">
        <v>101</v>
      </c>
      <c r="L36" s="39"/>
      <c r="M36" s="39"/>
    </row>
  </sheetData>
  <autoFilter ref="A5:O12"/>
  <sortState ref="A6:M22">
    <sortCondition ref="A5"/>
  </sortState>
  <mergeCells count="7">
    <mergeCell ref="K35:M35"/>
    <mergeCell ref="K36:M36"/>
    <mergeCell ref="A29:C29"/>
    <mergeCell ref="A30:C30"/>
    <mergeCell ref="A1:M3"/>
    <mergeCell ref="A4:G4"/>
    <mergeCell ref="H4:M4"/>
  </mergeCells>
  <hyperlinks>
    <hyperlink ref="G11" r:id="rId1"/>
    <hyperlink ref="G12" r:id="rId2"/>
    <hyperlink ref="G13" r:id="rId3"/>
    <hyperlink ref="G9" r:id="rId4"/>
    <hyperlink ref="G8" r:id="rId5"/>
    <hyperlink ref="G6" r:id="rId6"/>
    <hyperlink ref="G20" r:id="rId7"/>
    <hyperlink ref="G7" r:id="rId8"/>
    <hyperlink ref="G18" r:id="rId9"/>
    <hyperlink ref="G14" r:id="rId10"/>
    <hyperlink ref="G15" r:id="rId11"/>
    <hyperlink ref="G17" r:id="rId12"/>
    <hyperlink ref="G10" r:id="rId13"/>
    <hyperlink ref="G16" r:id="rId14"/>
    <hyperlink ref="G21" r:id="rId15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42" orientation="landscape" r:id="rId16"/>
  <drawing r:id="rId1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JUNHO</vt:lpstr>
      <vt:lpstr>JUNHO!Area_de_impressao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Relação mensal dos empregados 12-2022.xls</dc:title>
  <dc:creator>agda.silverio</dc:creator>
  <cp:lastModifiedBy>Deborah Inácio Mathias Costa</cp:lastModifiedBy>
  <cp:lastPrinted>2023-06-23T21:30:10Z</cp:lastPrinted>
  <dcterms:created xsi:type="dcterms:W3CDTF">2023-02-13T17:04:15Z</dcterms:created>
  <dcterms:modified xsi:type="dcterms:W3CDTF">2023-06-23T21:30:19Z</dcterms:modified>
</cp:coreProperties>
</file>