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zabeth.santos\Desktop\TRANSPARÊNCIA\RH\JUNHO\MATRIZ\"/>
    </mc:Choice>
  </mc:AlternateContent>
  <bookViews>
    <workbookView showHorizontalScroll="0" showVerticalScroll="0" showSheetTabs="0" xWindow="0" yWindow="0" windowWidth="20490" windowHeight="7755"/>
  </bookViews>
  <sheets>
    <sheet name="MATRIZ" sheetId="1" r:id="rId1"/>
  </sheets>
  <definedNames>
    <definedName name="_xlnm._FilterDatabase" localSheetId="0" hidden="1">MATRIZ!$A$5:$O$28</definedName>
  </definedNames>
  <calcPr calcId="152511"/>
</workbook>
</file>

<file path=xl/calcChain.xml><?xml version="1.0" encoding="utf-8"?>
<calcChain xmlns="http://schemas.openxmlformats.org/spreadsheetml/2006/main">
  <c r="M27" i="1" l="1"/>
</calcChain>
</file>

<file path=xl/sharedStrings.xml><?xml version="1.0" encoding="utf-8"?>
<sst xmlns="http://schemas.openxmlformats.org/spreadsheetml/2006/main" count="264" uniqueCount="155">
  <si>
    <t>Cargo</t>
  </si>
  <si>
    <t>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</si>
  <si>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</si>
  <si>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</si>
  <si>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</si>
  <si>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</si>
  <si>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</si>
  <si>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ANDRESSA RAFAELLA RIBEIRO CARNEIRO</t>
  </si>
  <si>
    <t>RODRIGO TOLEDO DA SILVA SANTOS</t>
  </si>
  <si>
    <t>NILSON DIAS CASTELANO</t>
  </si>
  <si>
    <t>Salário Base (R$)</t>
  </si>
  <si>
    <t xml:space="preserve">Vinculo </t>
  </si>
  <si>
    <t>CLT</t>
  </si>
  <si>
    <t>TELEFONE</t>
  </si>
  <si>
    <t>(62) 3249-6267</t>
  </si>
  <si>
    <t>Nome</t>
  </si>
  <si>
    <t>andressa.carneiro@institutogennesis.org.br</t>
  </si>
  <si>
    <t>isabel.dias@institutogennesis.org.br</t>
  </si>
  <si>
    <t>karoline.franca@institutogennesis.org.br</t>
  </si>
  <si>
    <t>nilson.castelano@institutogennesis.org.br</t>
  </si>
  <si>
    <t>rodrigo.santos@institutogennesis.org.br</t>
  </si>
  <si>
    <t>Data de Admissão</t>
  </si>
  <si>
    <t>01/08/2022</t>
  </si>
  <si>
    <t>03/01/2022</t>
  </si>
  <si>
    <t>compras03@institutogennesis.org.br</t>
  </si>
  <si>
    <t>ISABEL CRISTINA DIAS GONCALVES</t>
  </si>
  <si>
    <t>KAROLINE FRANCA DOS SANTOS</t>
  </si>
  <si>
    <t>LEONARDO RODRIGUES PAIS</t>
  </si>
  <si>
    <t>13/03/2023</t>
  </si>
  <si>
    <t>Competência: JUNHO_2023</t>
  </si>
  <si>
    <t>NOTAS</t>
  </si>
  <si>
    <t>(1)</t>
  </si>
  <si>
    <t xml:space="preserve">% de Rateio </t>
  </si>
  <si>
    <t>Departamento</t>
  </si>
  <si>
    <t>PRESTAÇÃO DE CONTAS</t>
  </si>
  <si>
    <t>FINANCEIRO</t>
  </si>
  <si>
    <t>COMPRAS / SUPRIMENTOS</t>
  </si>
  <si>
    <t xml:space="preserve">PROCESSO SELETIVO  E CONTRATOS </t>
  </si>
  <si>
    <t>RECURSOS HUMANOS</t>
  </si>
  <si>
    <t>DEPARTAMENTO PESSOAL / SESMT</t>
  </si>
  <si>
    <t>NOTAS:</t>
  </si>
  <si>
    <t>(1) INTEGRA FOLHA MATRIZ</t>
  </si>
  <si>
    <t>Percentuais de Rateio Definidos Para Custeio da Sede Administrativa</t>
  </si>
  <si>
    <t>Unidade Gerida</t>
  </si>
  <si>
    <t>Contrato de Gestão</t>
  </si>
  <si>
    <t>Policlínica de Goiás</t>
  </si>
  <si>
    <t>005/2022 SES/GO</t>
  </si>
  <si>
    <t>Policlínica de SLMB</t>
  </si>
  <si>
    <t>004/2022 SES/GO</t>
  </si>
  <si>
    <t>Hospital Estadual de Jaraguá - HEJA</t>
  </si>
  <si>
    <t>009/2022 SES/GO</t>
  </si>
  <si>
    <t>Hospital Estadual de Itumbiara - HEI</t>
  </si>
  <si>
    <t>038/2022 SES/GO - REGULAR</t>
  </si>
  <si>
    <t>Hospital Estadual de SLMB - HESLMB</t>
  </si>
  <si>
    <t>043/2022 SES/GO</t>
  </si>
  <si>
    <t>COORDENADOR(A) DE PRESTAÇÃO DE CONTAS</t>
  </si>
  <si>
    <t>ADRIANO SALLES AMADEU</t>
  </si>
  <si>
    <t>ADRIANO FERREIRA BARBOSA</t>
  </si>
  <si>
    <t>ANDRESSA DE BRITO VIANA VALSECCHI</t>
  </si>
  <si>
    <t>BRUNA VIEIRA CAMPOS</t>
  </si>
  <si>
    <t>ELIZABETH MACHADO DOS SANTOS</t>
  </si>
  <si>
    <t>EMERSON MOREIRA SILVA</t>
  </si>
  <si>
    <t>GUILHERME DA SILVA CASTRO</t>
  </si>
  <si>
    <t>ISABELLA MEDEIROS DE MELO BARCELOS</t>
  </si>
  <si>
    <t>JOAB DA SILVA SOUZA</t>
  </si>
  <si>
    <t xml:space="preserve">LIDIANY DE JESUS OLIVEIRA </t>
  </si>
  <si>
    <t>LUDMYLLA BASTOS E BARBOSA MAQUEARA</t>
  </si>
  <si>
    <t>MICHELLE APARECIDA CUNHA EL KHOURI</t>
  </si>
  <si>
    <t>RITA DE CASSIA LEAL DE SOUZA</t>
  </si>
  <si>
    <t>SANDRO ROBERTO SOUSA SAMPAIO TOSTA</t>
  </si>
  <si>
    <t>TAUANA MIRANDA CRUZ</t>
  </si>
  <si>
    <t xml:space="preserve">THIAGO CORTEZ DA COSTA </t>
  </si>
  <si>
    <t>VALDEIR DE SOUSA TEIXEIRA</t>
  </si>
  <si>
    <t>GERENTE FINANCEIRO</t>
  </si>
  <si>
    <t>PJ</t>
  </si>
  <si>
    <t>adriano.salles@ibgcbrasil.org.br</t>
  </si>
  <si>
    <t>-</t>
  </si>
  <si>
    <t>GERENTE DO NÚCLEO DE INOVAÇÃO E TECNOLOGIA</t>
  </si>
  <si>
    <t>NÚCLEO DE INOVAÇÃO E TECNOLOGIA</t>
  </si>
  <si>
    <t>adriano.barbosa@ibgcbrasil.org.br</t>
  </si>
  <si>
    <t>COORDENADOR(A) DE PROCESSO SELETIVO E  CONTRATOS</t>
  </si>
  <si>
    <t>andressa.secchi@institutogennesis.org,br</t>
  </si>
  <si>
    <t>GERENTE DE PERFORMANCE E INDICADORES</t>
  </si>
  <si>
    <t>PERFORMANCE</t>
  </si>
  <si>
    <t>bruna.campos@ibgcbrasil.org.br</t>
  </si>
  <si>
    <t>TRANSPARÊNCIA</t>
  </si>
  <si>
    <t>elizabeth.machado@ibgcbrasil.org.br</t>
  </si>
  <si>
    <t>GERENTE DE RELAÇÕES INSTITUCIONAIS</t>
  </si>
  <si>
    <t>RELAÇÕES INSTITUCIONAIS</t>
  </si>
  <si>
    <t>emerson.moreira@ibgcbrasil.org.br</t>
  </si>
  <si>
    <t>CONSULTOR(A) DE GESTÃO DE CUSTOS</t>
  </si>
  <si>
    <t>CUSTOS</t>
  </si>
  <si>
    <t>guilherme.castro@ibgcbrasil.org.br</t>
  </si>
  <si>
    <t>SUPERINTENDENTE ADMINISTRATIVO(A)</t>
  </si>
  <si>
    <t xml:space="preserve">SUPERINTENDÊNCIA ADMINISTRATIVA </t>
  </si>
  <si>
    <t>isabella.barcelos@ibgcbrasil.org.br</t>
  </si>
  <si>
    <t>SUPERINTENDENTE DE PLANEJAMENTO</t>
  </si>
  <si>
    <t>SUPERINTENDÊNCIA DE PLANEJAMENTO</t>
  </si>
  <si>
    <t>joab.souza@ibgcbrasil.org.br</t>
  </si>
  <si>
    <t>GERENTE DA CONTABILIDADE</t>
  </si>
  <si>
    <t>CONTABILIDADE</t>
  </si>
  <si>
    <t>lidiany.oliveira@ibgcbrasil.org.br</t>
  </si>
  <si>
    <t xml:space="preserve">SUPERINTENDÊNCIA FINANCEIRA </t>
  </si>
  <si>
    <t>ludmylla.bastos@ibgcbrasil.org.br</t>
  </si>
  <si>
    <t>ASSESSOR(A) EXECUTIVA E CONTRATUAL</t>
  </si>
  <si>
    <t>ASSESSORIA EXECUTIVA E CONTRATUAL</t>
  </si>
  <si>
    <t>michelle.cunha@ibgcbrasil.org.br</t>
  </si>
  <si>
    <t>SUPERINTENDENTE DE GESTÃO REGIONAL</t>
  </si>
  <si>
    <t>SUPERINTENDÊNCIA DE GESTÃO REGIONAL</t>
  </si>
  <si>
    <t>rita.leal@ibgcbrasil.org.br</t>
  </si>
  <si>
    <t>ASSESSOR(A) FINANCEIRO</t>
  </si>
  <si>
    <t>ASSESSORIA  FINANCEIRA</t>
  </si>
  <si>
    <t>sandro.tosta@ibgcbrasil.org.br</t>
  </si>
  <si>
    <t>GERENTE DE RECURSOS HUMANOS / DEPARTAMENTO PESSOAL / SESMT</t>
  </si>
  <si>
    <t>RECURSOS HUMANOS / DEPARTAMENTO PESSOAL / SESMT</t>
  </si>
  <si>
    <t>tauana.cruz@ibgcbrasil.org.br</t>
  </si>
  <si>
    <t>INFRAESTRUTURA</t>
  </si>
  <si>
    <t>thiago.costa@ibgcbrasil.org.br</t>
  </si>
  <si>
    <t>SUPERINTENDENTE TÉCNICO</t>
  </si>
  <si>
    <t>SUPERINTENDÊNCIA TÉCNICA</t>
  </si>
  <si>
    <t>valdeir.teixeira@ibgcbrasil.org.br</t>
  </si>
  <si>
    <t>(62) 3249-6268</t>
  </si>
  <si>
    <t>(62) 3249-6269</t>
  </si>
  <si>
    <t>(62) 3249-6270</t>
  </si>
  <si>
    <t>(62) 3249-6272</t>
  </si>
  <si>
    <t>(62) 3249-6275</t>
  </si>
  <si>
    <t>(62) 3249-6276</t>
  </si>
  <si>
    <t>(62) 3249-6277</t>
  </si>
  <si>
    <t>(62) 3249-6279</t>
  </si>
  <si>
    <t>(62) 3249-6280</t>
  </si>
  <si>
    <t>(62) 3249-6282</t>
  </si>
  <si>
    <t>(62) 3249-6283</t>
  </si>
  <si>
    <t>(62) 3249-6284</t>
  </si>
  <si>
    <t>(62) 3249-6286</t>
  </si>
  <si>
    <t>(62) 3249-6288</t>
  </si>
  <si>
    <t>(62) 3249-6289</t>
  </si>
  <si>
    <t>(62) 3249-6290</t>
  </si>
  <si>
    <t>(62) 3249-6291</t>
  </si>
  <si>
    <t>GERENTE DE TRANSPARÊNCIA</t>
  </si>
  <si>
    <t>E-MAIL</t>
  </si>
  <si>
    <t>DEBORAH INÁCIO MATHIAS COSTA</t>
  </si>
  <si>
    <t>(62) 3249-6292</t>
  </si>
  <si>
    <t>deborah.costa@institutogennesis.org.br</t>
  </si>
  <si>
    <t>GERENTE DE INFRAESTRUTURA</t>
  </si>
  <si>
    <t>COORDENADOR(A) DE RECURSOS HUMANOS</t>
  </si>
  <si>
    <t>COORDENADOR(A) DE DEPARTAMENTO PESSOAL E SESMT</t>
  </si>
  <si>
    <t>COORDENADOR(A) FINANCEIRO</t>
  </si>
  <si>
    <t>COORDENADOR(A) DE COMPRAS</t>
  </si>
  <si>
    <t xml:space="preserve">COORDENADOR(A) DE PROCESSO SELETIVO  E CONTRATOS </t>
  </si>
  <si>
    <t>SUPERINTENDENTE FINANCEIRO(A)</t>
  </si>
  <si>
    <t>DÉBORAH INÁCIO MATHIAS COSTA</t>
  </si>
  <si>
    <t>Gerente de Gestão de Pessoas</t>
  </si>
  <si>
    <t>Instituto Gênnesis</t>
  </si>
  <si>
    <t>Unidade: Instituto Gennesis Gestão em saúde, Educação e Tecnologia - MATRIZ</t>
  </si>
  <si>
    <t>Relação mensal dos membros da Diretoria e das Chefias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</si>
</sst>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rgb="FF000000"/>
      <name val="Times New Roman"/>
      <charset val="204"/>
    </font>
    <font>
      <u/>
      <sz val="11"/>
      <color theme="10"/>
      <name val="Calibri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u/>
      <sz val="10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9"/>
      <color theme="10"/>
      <name val="Arial"/>
      <family val="2"/>
    </font>
    <font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/>
      <right/>
      <top/>
      <bottom style="thin">
        <color rgb="FF808080"/>
      </bottom>
      <diagonal/>
    </border>
    <border>
      <left/>
      <right style="thin">
        <color rgb="FF000000"/>
      </right>
      <top/>
      <bottom style="thin">
        <color rgb="FF80808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808080"/>
      </bottom>
      <diagonal/>
    </border>
    <border>
      <left style="thin">
        <color indexed="64"/>
      </left>
      <right style="thin">
        <color rgb="FF808080"/>
      </right>
      <top style="thin">
        <color rgb="FF80808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84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top"/>
    </xf>
    <xf numFmtId="0" fontId="5" fillId="0" borderId="13" xfId="0" applyFont="1" applyBorder="1" applyAlignment="1">
      <alignment horizontal="center" vertical="center" wrapText="1"/>
    </xf>
    <xf numFmtId="10" fontId="7" fillId="0" borderId="13" xfId="2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left"/>
    </xf>
    <xf numFmtId="0" fontId="2" fillId="0" borderId="1" xfId="0" applyFont="1" applyFill="1" applyBorder="1" applyAlignment="1">
      <alignment horizontal="left" vertical="top"/>
    </xf>
    <xf numFmtId="14" fontId="2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7" fillId="3" borderId="13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top"/>
    </xf>
    <xf numFmtId="0" fontId="11" fillId="0" borderId="1" xfId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center" vertical="top" shrinkToFit="1"/>
    </xf>
    <xf numFmtId="0" fontId="12" fillId="0" borderId="1" xfId="1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left" vertical="center"/>
    </xf>
    <xf numFmtId="0" fontId="2" fillId="4" borderId="12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10" fillId="0" borderId="12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11" fillId="0" borderId="12" xfId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left" vertical="top"/>
    </xf>
    <xf numFmtId="4" fontId="2" fillId="0" borderId="12" xfId="0" applyNumberFormat="1" applyFont="1" applyFill="1" applyBorder="1" applyAlignment="1">
      <alignment horizontal="center" vertical="top" shrinkToFit="1"/>
    </xf>
    <xf numFmtId="0" fontId="12" fillId="0" borderId="12" xfId="1" applyFont="1" applyFill="1" applyBorder="1" applyAlignment="1">
      <alignment horizontal="center" vertical="center"/>
    </xf>
    <xf numFmtId="49" fontId="2" fillId="4" borderId="12" xfId="0" applyNumberFormat="1" applyFont="1" applyFill="1" applyBorder="1" applyAlignment="1">
      <alignment horizontal="center" vertical="center"/>
    </xf>
    <xf numFmtId="14" fontId="10" fillId="4" borderId="1" xfId="0" applyNumberFormat="1" applyFont="1" applyFill="1" applyBorder="1" applyAlignment="1">
      <alignment horizontal="center" vertical="top"/>
    </xf>
    <xf numFmtId="0" fontId="2" fillId="4" borderId="12" xfId="0" applyFont="1" applyFill="1" applyBorder="1" applyAlignment="1">
      <alignment horizontal="center" vertical="center"/>
    </xf>
    <xf numFmtId="4" fontId="10" fillId="4" borderId="1" xfId="0" applyNumberFormat="1" applyFont="1" applyFill="1" applyBorder="1" applyAlignment="1">
      <alignment horizontal="center" vertical="top"/>
    </xf>
    <xf numFmtId="0" fontId="11" fillId="4" borderId="12" xfId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 shrinkToFit="1"/>
    </xf>
    <xf numFmtId="0" fontId="2" fillId="0" borderId="15" xfId="0" applyFont="1" applyBorder="1" applyAlignment="1">
      <alignment horizontal="left" vertical="center"/>
    </xf>
    <xf numFmtId="49" fontId="2" fillId="0" borderId="15" xfId="0" applyNumberFormat="1" applyFont="1" applyBorder="1" applyAlignment="1">
      <alignment horizontal="center" vertical="center"/>
    </xf>
    <xf numFmtId="14" fontId="10" fillId="0" borderId="16" xfId="0" applyNumberFormat="1" applyFont="1" applyFill="1" applyBorder="1" applyAlignment="1">
      <alignment horizontal="center" vertical="top"/>
    </xf>
    <xf numFmtId="0" fontId="10" fillId="0" borderId="15" xfId="0" applyFont="1" applyFill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4" fontId="10" fillId="0" borderId="16" xfId="0" applyNumberFormat="1" applyFont="1" applyFill="1" applyBorder="1" applyAlignment="1">
      <alignment horizontal="center" vertical="top"/>
    </xf>
    <xf numFmtId="0" fontId="11" fillId="0" borderId="15" xfId="1" applyFont="1" applyFill="1" applyBorder="1" applyAlignment="1">
      <alignment horizontal="center" vertical="center"/>
    </xf>
    <xf numFmtId="14" fontId="10" fillId="0" borderId="12" xfId="0" applyNumberFormat="1" applyFont="1" applyFill="1" applyBorder="1" applyAlignment="1">
      <alignment horizontal="center" vertical="top"/>
    </xf>
    <xf numFmtId="4" fontId="10" fillId="0" borderId="17" xfId="0" applyNumberFormat="1" applyFont="1" applyFill="1" applyBorder="1" applyAlignment="1">
      <alignment horizontal="center" vertical="top"/>
    </xf>
    <xf numFmtId="4" fontId="2" fillId="0" borderId="18" xfId="0" applyNumberFormat="1" applyFont="1" applyFill="1" applyBorder="1" applyAlignment="1">
      <alignment horizontal="center" vertical="center" shrinkToFit="1"/>
    </xf>
    <xf numFmtId="4" fontId="2" fillId="0" borderId="19" xfId="0" applyNumberFormat="1" applyFont="1" applyFill="1" applyBorder="1" applyAlignment="1">
      <alignment horizontal="center" vertical="center" shrinkToFit="1"/>
    </xf>
    <xf numFmtId="0" fontId="9" fillId="2" borderId="2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top"/>
    </xf>
    <xf numFmtId="0" fontId="11" fillId="0" borderId="0" xfId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right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left"/>
    </xf>
  </cellXfs>
  <cellStyles count="3">
    <cellStyle name="Hiperlink" xfId="1" builtinId="8"/>
    <cellStyle name="Normal" xfId="0" builtinId="0"/>
    <cellStyle name="Porcentagem" xfId="2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66674</xdr:rowOff>
    </xdr:from>
    <xdr:to>
      <xdr:col>0</xdr:col>
      <xdr:colOff>1853151</xdr:colOff>
      <xdr:row>2</xdr:row>
      <xdr:rowOff>228599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66674"/>
          <a:ext cx="1847850" cy="790575"/>
        </a:xfrm>
        <a:prstGeom prst="rect">
          <a:avLst/>
        </a:prstGeom>
      </xdr:spPr>
    </xdr:pic>
    <xdr:clientData/>
  </xdr:twoCellAnchor>
  <xdr:twoCellAnchor editAs="oneCell">
    <xdr:from>
      <xdr:col>11</xdr:col>
      <xdr:colOff>482600</xdr:colOff>
      <xdr:row>0</xdr:row>
      <xdr:rowOff>111125</xdr:rowOff>
    </xdr:from>
    <xdr:to>
      <xdr:col>14</xdr:col>
      <xdr:colOff>631191</xdr:colOff>
      <xdr:row>2</xdr:row>
      <xdr:rowOff>244475</xdr:rowOff>
    </xdr:to>
    <xdr:pic>
      <xdr:nvPicPr>
        <xdr:cNvPr id="3" name="Imagem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2900" y="111125"/>
          <a:ext cx="2929891" cy="768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lizabeth.machado@ibgcbrasil.org.br" TargetMode="External"/><Relationship Id="rId13" Type="http://schemas.openxmlformats.org/officeDocument/2006/relationships/hyperlink" Target="mailto:joab.souza@ibgcbrasil.org.br" TargetMode="External"/><Relationship Id="rId18" Type="http://schemas.openxmlformats.org/officeDocument/2006/relationships/hyperlink" Target="mailto:deborah.costa@institutogennesis.org.br" TargetMode="External"/><Relationship Id="rId3" Type="http://schemas.openxmlformats.org/officeDocument/2006/relationships/hyperlink" Target="mailto:karoline.franca@institutogennesis.org.br" TargetMode="External"/><Relationship Id="rId7" Type="http://schemas.openxmlformats.org/officeDocument/2006/relationships/hyperlink" Target="mailto:emerson.moreira@ibgcbrasil.org.br" TargetMode="External"/><Relationship Id="rId12" Type="http://schemas.openxmlformats.org/officeDocument/2006/relationships/hyperlink" Target="mailto:tauana.cruz@ibgcbrasil.org.br" TargetMode="External"/><Relationship Id="rId17" Type="http://schemas.openxmlformats.org/officeDocument/2006/relationships/hyperlink" Target="mailto:thiago.costa@ibgcbrasil.org.br" TargetMode="External"/><Relationship Id="rId2" Type="http://schemas.openxmlformats.org/officeDocument/2006/relationships/hyperlink" Target="mailto:compras03@institutogennesis.org.br" TargetMode="External"/><Relationship Id="rId16" Type="http://schemas.openxmlformats.org/officeDocument/2006/relationships/hyperlink" Target="mailto:bruna.campos@ibgcbrasil.org.br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mailto:andressa.carneiro@institutogennesis.org.br" TargetMode="External"/><Relationship Id="rId6" Type="http://schemas.openxmlformats.org/officeDocument/2006/relationships/hyperlink" Target="mailto:ludmylla.bastos@ibgcbrasil.org.br" TargetMode="External"/><Relationship Id="rId11" Type="http://schemas.openxmlformats.org/officeDocument/2006/relationships/hyperlink" Target="mailto:michelle.cunha@ibgcbrasil.org.br" TargetMode="External"/><Relationship Id="rId5" Type="http://schemas.openxmlformats.org/officeDocument/2006/relationships/hyperlink" Target="mailto:isabella.barcelos@ibgcbrasil.org.br" TargetMode="External"/><Relationship Id="rId15" Type="http://schemas.openxmlformats.org/officeDocument/2006/relationships/hyperlink" Target="mailto:adriano.barbosa@ibgcbrasil.org.br" TargetMode="External"/><Relationship Id="rId10" Type="http://schemas.openxmlformats.org/officeDocument/2006/relationships/hyperlink" Target="mailto:rita.leal@ibgcbrasil.org.br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nilson.castelano@institutogennesis.org.br" TargetMode="External"/><Relationship Id="rId9" Type="http://schemas.openxmlformats.org/officeDocument/2006/relationships/hyperlink" Target="mailto:adriano.salles@ibgcbrasil.org.br" TargetMode="External"/><Relationship Id="rId14" Type="http://schemas.openxmlformats.org/officeDocument/2006/relationships/hyperlink" Target="mailto:lidiany.oliveira@ibgcbrasil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showGridLines="0" tabSelected="1" topLeftCell="A14" zoomScaleNormal="100" workbookViewId="0">
      <selection activeCell="D37" sqref="D37"/>
    </sheetView>
  </sheetViews>
  <sheetFormatPr defaultRowHeight="12.75" x14ac:dyDescent="0.2"/>
  <cols>
    <col min="1" max="1" width="41" bestFit="1" customWidth="1"/>
    <col min="2" max="2" width="9.5" style="6" customWidth="1"/>
    <col min="3" max="3" width="26.6640625" style="1" bestFit="1" customWidth="1"/>
    <col min="4" max="4" width="60.83203125" style="1" bestFit="1" customWidth="1"/>
    <col min="5" max="5" width="49.5" style="1" bestFit="1" customWidth="1"/>
    <col min="6" max="6" width="11" style="1" bestFit="1" customWidth="1"/>
    <col min="7" max="7" width="14.1640625" style="1" bestFit="1" customWidth="1"/>
    <col min="8" max="8" width="35.83203125" style="1" bestFit="1" customWidth="1"/>
    <col min="9" max="9" width="15.83203125" customWidth="1"/>
    <col min="10" max="10" width="15.5" customWidth="1"/>
    <col min="11" max="11" width="13.1640625" customWidth="1"/>
    <col min="12" max="12" width="12.5" customWidth="1"/>
    <col min="13" max="13" width="15.1640625" customWidth="1"/>
    <col min="14" max="14" width="12.83203125" customWidth="1"/>
    <col min="15" max="15" width="13.83203125" customWidth="1"/>
  </cols>
  <sheetData>
    <row r="1" spans="1:15" s="2" customFormat="1" ht="24.95" customHeight="1" x14ac:dyDescent="0.2">
      <c r="A1" s="74" t="s">
        <v>154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6"/>
    </row>
    <row r="2" spans="1:15" s="2" customFormat="1" ht="24.95" customHeight="1" x14ac:dyDescent="0.2">
      <c r="A2" s="77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9"/>
    </row>
    <row r="3" spans="1:15" s="2" customFormat="1" ht="24.95" customHeight="1" x14ac:dyDescent="0.2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2"/>
    </row>
    <row r="4" spans="1:15" s="2" customFormat="1" ht="22.5" customHeight="1" x14ac:dyDescent="0.2">
      <c r="A4" s="70" t="s">
        <v>153</v>
      </c>
      <c r="B4" s="71"/>
      <c r="C4" s="71"/>
      <c r="D4" s="71"/>
      <c r="E4" s="17"/>
      <c r="F4" s="17"/>
      <c r="G4" s="18"/>
      <c r="H4" s="17"/>
      <c r="I4" s="18"/>
      <c r="J4" s="72" t="s">
        <v>29</v>
      </c>
      <c r="K4" s="72"/>
      <c r="L4" s="72"/>
      <c r="M4" s="72"/>
      <c r="N4" s="72"/>
      <c r="O4" s="73"/>
    </row>
    <row r="5" spans="1:15" s="3" customFormat="1" ht="48.6" customHeight="1" x14ac:dyDescent="0.2">
      <c r="A5" s="59" t="s">
        <v>15</v>
      </c>
      <c r="B5" s="20" t="s">
        <v>30</v>
      </c>
      <c r="C5" s="19" t="s">
        <v>21</v>
      </c>
      <c r="D5" s="19" t="s">
        <v>0</v>
      </c>
      <c r="E5" s="19" t="s">
        <v>33</v>
      </c>
      <c r="F5" s="19" t="s">
        <v>11</v>
      </c>
      <c r="G5" s="19" t="s">
        <v>13</v>
      </c>
      <c r="H5" s="19" t="s">
        <v>139</v>
      </c>
      <c r="I5" s="19" t="s">
        <v>10</v>
      </c>
      <c r="J5" s="19" t="s">
        <v>1</v>
      </c>
      <c r="K5" s="19" t="s">
        <v>2</v>
      </c>
      <c r="L5" s="19" t="s">
        <v>3</v>
      </c>
      <c r="M5" s="19" t="s">
        <v>4</v>
      </c>
      <c r="N5" s="19" t="s">
        <v>5</v>
      </c>
      <c r="O5" s="19" t="s">
        <v>6</v>
      </c>
    </row>
    <row r="6" spans="1:15" ht="12.6" customHeight="1" x14ac:dyDescent="0.2">
      <c r="A6" s="21" t="s">
        <v>57</v>
      </c>
      <c r="B6" s="22" t="s">
        <v>31</v>
      </c>
      <c r="C6" s="23">
        <v>45047</v>
      </c>
      <c r="D6" s="24" t="s">
        <v>77</v>
      </c>
      <c r="E6" s="21" t="s">
        <v>78</v>
      </c>
      <c r="F6" s="25" t="s">
        <v>74</v>
      </c>
      <c r="G6" s="26" t="s">
        <v>122</v>
      </c>
      <c r="H6" s="27" t="s">
        <v>79</v>
      </c>
      <c r="I6" s="28">
        <v>15000</v>
      </c>
      <c r="J6" s="28" t="s">
        <v>76</v>
      </c>
      <c r="K6" s="28" t="s">
        <v>76</v>
      </c>
      <c r="L6" s="28"/>
      <c r="M6" s="28">
        <v>15000</v>
      </c>
      <c r="N6" s="28" t="s">
        <v>76</v>
      </c>
      <c r="O6" s="28">
        <v>15000</v>
      </c>
    </row>
    <row r="7" spans="1:15" ht="12.6" customHeight="1" x14ac:dyDescent="0.2">
      <c r="A7" s="21" t="s">
        <v>56</v>
      </c>
      <c r="B7" s="22" t="s">
        <v>31</v>
      </c>
      <c r="C7" s="23">
        <v>45047</v>
      </c>
      <c r="D7" s="24" t="s">
        <v>73</v>
      </c>
      <c r="E7" s="21" t="s">
        <v>35</v>
      </c>
      <c r="F7" s="25" t="s">
        <v>74</v>
      </c>
      <c r="G7" s="26" t="s">
        <v>121</v>
      </c>
      <c r="H7" s="27" t="s">
        <v>75</v>
      </c>
      <c r="I7" s="28">
        <v>15000</v>
      </c>
      <c r="J7" s="28" t="s">
        <v>76</v>
      </c>
      <c r="K7" s="28" t="s">
        <v>76</v>
      </c>
      <c r="L7" s="28"/>
      <c r="M7" s="28">
        <v>15000</v>
      </c>
      <c r="N7" s="28" t="s">
        <v>76</v>
      </c>
      <c r="O7" s="28">
        <v>15000</v>
      </c>
    </row>
    <row r="8" spans="1:15" ht="12.6" customHeight="1" x14ac:dyDescent="0.2">
      <c r="A8" s="21" t="s">
        <v>58</v>
      </c>
      <c r="B8" s="22" t="s">
        <v>31</v>
      </c>
      <c r="C8" s="23">
        <v>44986</v>
      </c>
      <c r="D8" s="24" t="s">
        <v>80</v>
      </c>
      <c r="E8" s="21" t="s">
        <v>37</v>
      </c>
      <c r="F8" s="25" t="s">
        <v>74</v>
      </c>
      <c r="G8" s="26" t="s">
        <v>123</v>
      </c>
      <c r="H8" s="27" t="s">
        <v>81</v>
      </c>
      <c r="I8" s="28">
        <v>7000</v>
      </c>
      <c r="J8" s="28" t="s">
        <v>76</v>
      </c>
      <c r="K8" s="28" t="s">
        <v>76</v>
      </c>
      <c r="L8" s="28"/>
      <c r="M8" s="28">
        <v>7000</v>
      </c>
      <c r="N8" s="28" t="s">
        <v>76</v>
      </c>
      <c r="O8" s="28">
        <v>7000</v>
      </c>
    </row>
    <row r="9" spans="1:15" ht="12.6" customHeight="1" x14ac:dyDescent="0.2">
      <c r="A9" s="29" t="s">
        <v>7</v>
      </c>
      <c r="B9" s="22" t="s">
        <v>31</v>
      </c>
      <c r="C9" s="30" t="s">
        <v>22</v>
      </c>
      <c r="D9" s="29" t="s">
        <v>55</v>
      </c>
      <c r="E9" s="29" t="s">
        <v>34</v>
      </c>
      <c r="F9" s="31" t="s">
        <v>12</v>
      </c>
      <c r="G9" s="26" t="s">
        <v>14</v>
      </c>
      <c r="H9" s="32" t="s">
        <v>16</v>
      </c>
      <c r="I9" s="28">
        <v>6665.75</v>
      </c>
      <c r="J9" s="28">
        <v>7999.04</v>
      </c>
      <c r="K9" s="28"/>
      <c r="L9" s="28"/>
      <c r="M9" s="28">
        <v>7999.04</v>
      </c>
      <c r="N9" s="28">
        <v>1950.56</v>
      </c>
      <c r="O9" s="28">
        <v>6048.48</v>
      </c>
    </row>
    <row r="10" spans="1:15" ht="12.6" customHeight="1" x14ac:dyDescent="0.2">
      <c r="A10" s="21" t="s">
        <v>59</v>
      </c>
      <c r="B10" s="22" t="s">
        <v>31</v>
      </c>
      <c r="C10" s="23">
        <v>45047</v>
      </c>
      <c r="D10" s="24" t="s">
        <v>82</v>
      </c>
      <c r="E10" s="21" t="s">
        <v>83</v>
      </c>
      <c r="F10" s="25" t="s">
        <v>74</v>
      </c>
      <c r="G10" s="26" t="s">
        <v>124</v>
      </c>
      <c r="H10" s="27" t="s">
        <v>84</v>
      </c>
      <c r="I10" s="28">
        <v>12000</v>
      </c>
      <c r="J10" s="28" t="s">
        <v>76</v>
      </c>
      <c r="K10" s="28" t="s">
        <v>76</v>
      </c>
      <c r="L10" s="28"/>
      <c r="M10" s="28">
        <v>12000</v>
      </c>
      <c r="N10" s="28" t="s">
        <v>76</v>
      </c>
      <c r="O10" s="28">
        <v>12000</v>
      </c>
    </row>
    <row r="11" spans="1:15" ht="12.6" customHeight="1" x14ac:dyDescent="0.2">
      <c r="A11" s="12" t="s">
        <v>140</v>
      </c>
      <c r="B11" s="22" t="s">
        <v>31</v>
      </c>
      <c r="C11" s="13">
        <v>45082</v>
      </c>
      <c r="D11" s="33" t="s">
        <v>113</v>
      </c>
      <c r="E11" s="34" t="s">
        <v>114</v>
      </c>
      <c r="F11" s="14" t="s">
        <v>74</v>
      </c>
      <c r="G11" s="26" t="s">
        <v>141</v>
      </c>
      <c r="H11" s="27" t="s">
        <v>142</v>
      </c>
      <c r="I11" s="28">
        <v>15000</v>
      </c>
      <c r="J11" s="28">
        <v>12400</v>
      </c>
      <c r="K11" s="28" t="s">
        <v>76</v>
      </c>
      <c r="L11" s="28"/>
      <c r="M11" s="28">
        <v>12400</v>
      </c>
      <c r="N11" s="28" t="s">
        <v>76</v>
      </c>
      <c r="O11" s="28">
        <v>12400</v>
      </c>
    </row>
    <row r="12" spans="1:15" ht="12.6" customHeight="1" x14ac:dyDescent="0.2">
      <c r="A12" s="35" t="s">
        <v>60</v>
      </c>
      <c r="B12" s="22" t="s">
        <v>31</v>
      </c>
      <c r="C12" s="23">
        <v>45047</v>
      </c>
      <c r="D12" s="36" t="s">
        <v>138</v>
      </c>
      <c r="E12" s="35" t="s">
        <v>85</v>
      </c>
      <c r="F12" s="37" t="s">
        <v>74</v>
      </c>
      <c r="G12" s="26" t="s">
        <v>125</v>
      </c>
      <c r="H12" s="38" t="s">
        <v>86</v>
      </c>
      <c r="I12" s="28">
        <v>15000</v>
      </c>
      <c r="J12" s="28" t="s">
        <v>76</v>
      </c>
      <c r="K12" s="28" t="s">
        <v>76</v>
      </c>
      <c r="L12" s="28"/>
      <c r="M12" s="28">
        <v>15000</v>
      </c>
      <c r="N12" s="28" t="s">
        <v>76</v>
      </c>
      <c r="O12" s="28">
        <v>15000</v>
      </c>
    </row>
    <row r="13" spans="1:15" ht="12.6" customHeight="1" x14ac:dyDescent="0.2">
      <c r="A13" s="35" t="s">
        <v>61</v>
      </c>
      <c r="B13" s="22" t="s">
        <v>31</v>
      </c>
      <c r="C13" s="23">
        <v>44652</v>
      </c>
      <c r="D13" s="36" t="s">
        <v>87</v>
      </c>
      <c r="E13" s="35" t="s">
        <v>88</v>
      </c>
      <c r="F13" s="37" t="s">
        <v>74</v>
      </c>
      <c r="G13" s="26" t="s">
        <v>126</v>
      </c>
      <c r="H13" s="38" t="s">
        <v>89</v>
      </c>
      <c r="I13" s="28">
        <v>20000</v>
      </c>
      <c r="J13" s="28" t="s">
        <v>76</v>
      </c>
      <c r="K13" s="28" t="s">
        <v>76</v>
      </c>
      <c r="L13" s="28"/>
      <c r="M13" s="28">
        <v>20000</v>
      </c>
      <c r="N13" s="28" t="s">
        <v>76</v>
      </c>
      <c r="O13" s="28">
        <v>20000</v>
      </c>
    </row>
    <row r="14" spans="1:15" ht="12.6" customHeight="1" x14ac:dyDescent="0.2">
      <c r="A14" s="35" t="s">
        <v>62</v>
      </c>
      <c r="B14" s="22" t="s">
        <v>31</v>
      </c>
      <c r="C14" s="23">
        <v>45047</v>
      </c>
      <c r="D14" s="36" t="s">
        <v>90</v>
      </c>
      <c r="E14" s="35" t="s">
        <v>91</v>
      </c>
      <c r="F14" s="37" t="s">
        <v>74</v>
      </c>
      <c r="G14" s="26" t="s">
        <v>127</v>
      </c>
      <c r="H14" s="38" t="s">
        <v>92</v>
      </c>
      <c r="I14" s="28">
        <v>12000</v>
      </c>
      <c r="J14" s="28" t="s">
        <v>76</v>
      </c>
      <c r="K14" s="28" t="s">
        <v>76</v>
      </c>
      <c r="L14" s="28"/>
      <c r="M14" s="28">
        <v>12000</v>
      </c>
      <c r="N14" s="28" t="s">
        <v>76</v>
      </c>
      <c r="O14" s="28">
        <v>12000</v>
      </c>
    </row>
    <row r="15" spans="1:15" ht="12.6" customHeight="1" x14ac:dyDescent="0.2">
      <c r="A15" s="39" t="s">
        <v>25</v>
      </c>
      <c r="B15" s="22" t="s">
        <v>31</v>
      </c>
      <c r="C15" s="23" t="s">
        <v>22</v>
      </c>
      <c r="D15" s="39" t="s">
        <v>146</v>
      </c>
      <c r="E15" s="39" t="s">
        <v>35</v>
      </c>
      <c r="F15" s="40" t="s">
        <v>12</v>
      </c>
      <c r="G15" s="26" t="s">
        <v>14</v>
      </c>
      <c r="H15" s="41" t="s">
        <v>17</v>
      </c>
      <c r="I15" s="28">
        <v>6665.75</v>
      </c>
      <c r="J15" s="28">
        <v>20320.259999999998</v>
      </c>
      <c r="K15" s="28">
        <v>8599.64</v>
      </c>
      <c r="L15" s="28">
        <v>3518.04</v>
      </c>
      <c r="M15" s="28">
        <v>8202.5799999999981</v>
      </c>
      <c r="N15" s="28">
        <v>747.84</v>
      </c>
      <c r="O15" s="28">
        <v>19572.419999999998</v>
      </c>
    </row>
    <row r="16" spans="1:15" ht="12.6" customHeight="1" x14ac:dyDescent="0.2">
      <c r="A16" s="35" t="s">
        <v>63</v>
      </c>
      <c r="B16" s="22" t="s">
        <v>31</v>
      </c>
      <c r="C16" s="23">
        <v>45017</v>
      </c>
      <c r="D16" s="36" t="s">
        <v>93</v>
      </c>
      <c r="E16" s="35" t="s">
        <v>94</v>
      </c>
      <c r="F16" s="37" t="s">
        <v>74</v>
      </c>
      <c r="G16" s="26" t="s">
        <v>128</v>
      </c>
      <c r="H16" s="38" t="s">
        <v>95</v>
      </c>
      <c r="I16" s="28">
        <v>33000</v>
      </c>
      <c r="J16" s="28" t="s">
        <v>76</v>
      </c>
      <c r="K16" s="28" t="s">
        <v>76</v>
      </c>
      <c r="L16" s="28"/>
      <c r="M16" s="28">
        <v>33000</v>
      </c>
      <c r="N16" s="28" t="s">
        <v>76</v>
      </c>
      <c r="O16" s="28">
        <v>33000</v>
      </c>
    </row>
    <row r="17" spans="1:15" ht="12.6" customHeight="1" x14ac:dyDescent="0.2">
      <c r="A17" s="34" t="s">
        <v>64</v>
      </c>
      <c r="B17" s="42" t="s">
        <v>31</v>
      </c>
      <c r="C17" s="43">
        <v>45017</v>
      </c>
      <c r="D17" s="33" t="s">
        <v>96</v>
      </c>
      <c r="E17" s="34" t="s">
        <v>97</v>
      </c>
      <c r="F17" s="44" t="s">
        <v>74</v>
      </c>
      <c r="G17" s="45" t="s">
        <v>129</v>
      </c>
      <c r="H17" s="46" t="s">
        <v>98</v>
      </c>
      <c r="I17" s="47">
        <v>33000</v>
      </c>
      <c r="J17" s="47" t="s">
        <v>76</v>
      </c>
      <c r="K17" s="47" t="s">
        <v>76</v>
      </c>
      <c r="L17" s="47"/>
      <c r="M17" s="47">
        <v>33000</v>
      </c>
      <c r="N17" s="47" t="s">
        <v>76</v>
      </c>
      <c r="O17" s="47">
        <v>33000</v>
      </c>
    </row>
    <row r="18" spans="1:15" ht="12.6" customHeight="1" x14ac:dyDescent="0.2">
      <c r="A18" s="39" t="s">
        <v>26</v>
      </c>
      <c r="B18" s="22" t="s">
        <v>31</v>
      </c>
      <c r="C18" s="23" t="s">
        <v>23</v>
      </c>
      <c r="D18" s="39" t="s">
        <v>148</v>
      </c>
      <c r="E18" s="39" t="s">
        <v>37</v>
      </c>
      <c r="F18" s="40" t="s">
        <v>12</v>
      </c>
      <c r="G18" s="26" t="s">
        <v>14</v>
      </c>
      <c r="H18" s="41" t="s">
        <v>18</v>
      </c>
      <c r="I18" s="28">
        <v>6665.75</v>
      </c>
      <c r="J18" s="28">
        <v>6999.04</v>
      </c>
      <c r="K18" s="28"/>
      <c r="L18" s="28"/>
      <c r="M18" s="28">
        <v>6999.04</v>
      </c>
      <c r="N18" s="28">
        <v>1623.95</v>
      </c>
      <c r="O18" s="28">
        <v>5375.09</v>
      </c>
    </row>
    <row r="19" spans="1:15" ht="12.6" customHeight="1" x14ac:dyDescent="0.2">
      <c r="A19" s="39" t="s">
        <v>27</v>
      </c>
      <c r="B19" s="22" t="s">
        <v>31</v>
      </c>
      <c r="C19" s="23" t="s">
        <v>28</v>
      </c>
      <c r="D19" s="39" t="s">
        <v>147</v>
      </c>
      <c r="E19" s="39" t="s">
        <v>36</v>
      </c>
      <c r="F19" s="40" t="s">
        <v>12</v>
      </c>
      <c r="G19" s="26" t="s">
        <v>14</v>
      </c>
      <c r="H19" s="41" t="s">
        <v>24</v>
      </c>
      <c r="I19" s="28">
        <v>6665.75</v>
      </c>
      <c r="J19" s="28">
        <v>6999.04</v>
      </c>
      <c r="K19" s="28"/>
      <c r="L19" s="28"/>
      <c r="M19" s="28">
        <v>6999.04</v>
      </c>
      <c r="N19" s="28">
        <v>1519.68</v>
      </c>
      <c r="O19" s="28">
        <v>5479.36</v>
      </c>
    </row>
    <row r="20" spans="1:15" ht="12.6" customHeight="1" x14ac:dyDescent="0.2">
      <c r="A20" s="35" t="s">
        <v>65</v>
      </c>
      <c r="B20" s="22" t="s">
        <v>31</v>
      </c>
      <c r="C20" s="23">
        <v>45047</v>
      </c>
      <c r="D20" s="36" t="s">
        <v>99</v>
      </c>
      <c r="E20" s="35" t="s">
        <v>100</v>
      </c>
      <c r="F20" s="37" t="s">
        <v>74</v>
      </c>
      <c r="G20" s="26" t="s">
        <v>130</v>
      </c>
      <c r="H20" s="38" t="s">
        <v>101</v>
      </c>
      <c r="I20" s="28">
        <v>20000</v>
      </c>
      <c r="J20" s="28" t="s">
        <v>76</v>
      </c>
      <c r="K20" s="28" t="s">
        <v>76</v>
      </c>
      <c r="L20" s="28"/>
      <c r="M20" s="28">
        <v>20000</v>
      </c>
      <c r="N20" s="28" t="s">
        <v>76</v>
      </c>
      <c r="O20" s="28">
        <v>20000</v>
      </c>
    </row>
    <row r="21" spans="1:15" ht="12.6" customHeight="1" x14ac:dyDescent="0.2">
      <c r="A21" s="35" t="s">
        <v>66</v>
      </c>
      <c r="B21" s="22" t="s">
        <v>31</v>
      </c>
      <c r="C21" s="23">
        <v>45017</v>
      </c>
      <c r="D21" s="36" t="s">
        <v>149</v>
      </c>
      <c r="E21" s="35" t="s">
        <v>102</v>
      </c>
      <c r="F21" s="37" t="s">
        <v>74</v>
      </c>
      <c r="G21" s="26" t="s">
        <v>131</v>
      </c>
      <c r="H21" s="38" t="s">
        <v>103</v>
      </c>
      <c r="I21" s="28">
        <v>33000</v>
      </c>
      <c r="J21" s="28" t="s">
        <v>76</v>
      </c>
      <c r="K21" s="28" t="s">
        <v>76</v>
      </c>
      <c r="L21" s="28"/>
      <c r="M21" s="28">
        <v>33000</v>
      </c>
      <c r="N21" s="28" t="s">
        <v>76</v>
      </c>
      <c r="O21" s="28">
        <v>33000</v>
      </c>
    </row>
    <row r="22" spans="1:15" ht="12.6" customHeight="1" x14ac:dyDescent="0.2">
      <c r="A22" s="34" t="s">
        <v>67</v>
      </c>
      <c r="B22" s="42" t="s">
        <v>31</v>
      </c>
      <c r="C22" s="43">
        <v>45047</v>
      </c>
      <c r="D22" s="33" t="s">
        <v>104</v>
      </c>
      <c r="E22" s="34" t="s">
        <v>105</v>
      </c>
      <c r="F22" s="44" t="s">
        <v>74</v>
      </c>
      <c r="G22" s="45" t="s">
        <v>132</v>
      </c>
      <c r="H22" s="46" t="s">
        <v>106</v>
      </c>
      <c r="I22" s="47">
        <v>15000</v>
      </c>
      <c r="J22" s="47" t="s">
        <v>76</v>
      </c>
      <c r="K22" s="47" t="s">
        <v>76</v>
      </c>
      <c r="L22" s="47"/>
      <c r="M22" s="47">
        <v>15000</v>
      </c>
      <c r="N22" s="47" t="s">
        <v>76</v>
      </c>
      <c r="O22" s="47">
        <v>15000</v>
      </c>
    </row>
    <row r="23" spans="1:15" ht="12.6" customHeight="1" x14ac:dyDescent="0.2">
      <c r="A23" s="39" t="s">
        <v>9</v>
      </c>
      <c r="B23" s="22" t="s">
        <v>31</v>
      </c>
      <c r="C23" s="23" t="s">
        <v>22</v>
      </c>
      <c r="D23" s="39" t="s">
        <v>144</v>
      </c>
      <c r="E23" s="39" t="s">
        <v>38</v>
      </c>
      <c r="F23" s="40" t="s">
        <v>12</v>
      </c>
      <c r="G23" s="26" t="s">
        <v>14</v>
      </c>
      <c r="H23" s="41" t="s">
        <v>19</v>
      </c>
      <c r="I23" s="28">
        <v>6665.75</v>
      </c>
      <c r="J23" s="28">
        <v>15786.73</v>
      </c>
      <c r="K23" s="28">
        <v>8554.39</v>
      </c>
      <c r="L23" s="28">
        <v>3499.52</v>
      </c>
      <c r="M23" s="28">
        <v>3732.82</v>
      </c>
      <c r="N23" s="28">
        <v>1679.31</v>
      </c>
      <c r="O23" s="28">
        <v>14107.42</v>
      </c>
    </row>
    <row r="24" spans="1:15" s="2" customFormat="1" ht="12.6" customHeight="1" x14ac:dyDescent="0.2">
      <c r="A24" s="35" t="s">
        <v>68</v>
      </c>
      <c r="B24" s="22" t="s">
        <v>31</v>
      </c>
      <c r="C24" s="23">
        <v>45017</v>
      </c>
      <c r="D24" s="36" t="s">
        <v>107</v>
      </c>
      <c r="E24" s="35" t="s">
        <v>108</v>
      </c>
      <c r="F24" s="37" t="s">
        <v>74</v>
      </c>
      <c r="G24" s="26" t="s">
        <v>133</v>
      </c>
      <c r="H24" s="38" t="s">
        <v>109</v>
      </c>
      <c r="I24" s="28">
        <v>33000</v>
      </c>
      <c r="J24" s="28" t="s">
        <v>76</v>
      </c>
      <c r="K24" s="28" t="s">
        <v>76</v>
      </c>
      <c r="L24" s="28"/>
      <c r="M24" s="28">
        <v>33000</v>
      </c>
      <c r="N24" s="28" t="s">
        <v>76</v>
      </c>
      <c r="O24" s="28">
        <v>33000</v>
      </c>
    </row>
    <row r="25" spans="1:15" s="2" customFormat="1" ht="12.6" customHeight="1" x14ac:dyDescent="0.2">
      <c r="A25" s="39" t="s">
        <v>8</v>
      </c>
      <c r="B25" s="22" t="s">
        <v>31</v>
      </c>
      <c r="C25" s="23" t="s">
        <v>22</v>
      </c>
      <c r="D25" s="39" t="s">
        <v>145</v>
      </c>
      <c r="E25" s="39" t="s">
        <v>39</v>
      </c>
      <c r="F25" s="40" t="s">
        <v>12</v>
      </c>
      <c r="G25" s="26" t="s">
        <v>14</v>
      </c>
      <c r="H25" s="41" t="s">
        <v>20</v>
      </c>
      <c r="I25" s="28">
        <v>6665.75</v>
      </c>
      <c r="J25" s="28">
        <v>8999.0400000000009</v>
      </c>
      <c r="K25" s="28"/>
      <c r="L25" s="28"/>
      <c r="M25" s="28">
        <v>8999.0400000000009</v>
      </c>
      <c r="N25" s="28">
        <v>2121.29</v>
      </c>
      <c r="O25" s="28">
        <v>6877.7500000000009</v>
      </c>
    </row>
    <row r="26" spans="1:15" s="2" customFormat="1" ht="12.6" customHeight="1" x14ac:dyDescent="0.2">
      <c r="A26" s="35" t="s">
        <v>69</v>
      </c>
      <c r="B26" s="22" t="s">
        <v>31</v>
      </c>
      <c r="C26" s="23">
        <v>45055</v>
      </c>
      <c r="D26" s="36" t="s">
        <v>110</v>
      </c>
      <c r="E26" s="35" t="s">
        <v>111</v>
      </c>
      <c r="F26" s="37" t="s">
        <v>74</v>
      </c>
      <c r="G26" s="26" t="s">
        <v>134</v>
      </c>
      <c r="H26" s="38" t="s">
        <v>112</v>
      </c>
      <c r="I26" s="28">
        <v>25000</v>
      </c>
      <c r="J26" s="28" t="s">
        <v>76</v>
      </c>
      <c r="K26" s="28" t="s">
        <v>76</v>
      </c>
      <c r="L26" s="28"/>
      <c r="M26" s="28">
        <v>25000</v>
      </c>
      <c r="N26" s="28" t="s">
        <v>76</v>
      </c>
      <c r="O26" s="28">
        <v>25000</v>
      </c>
    </row>
    <row r="27" spans="1:15" s="2" customFormat="1" ht="12.6" customHeight="1" x14ac:dyDescent="0.2">
      <c r="A27" s="34" t="s">
        <v>70</v>
      </c>
      <c r="B27" s="42" t="s">
        <v>31</v>
      </c>
      <c r="C27" s="43">
        <v>44704</v>
      </c>
      <c r="D27" s="33" t="s">
        <v>113</v>
      </c>
      <c r="E27" s="34" t="s">
        <v>114</v>
      </c>
      <c r="F27" s="44" t="s">
        <v>74</v>
      </c>
      <c r="G27" s="45" t="s">
        <v>135</v>
      </c>
      <c r="H27" s="46" t="s">
        <v>115</v>
      </c>
      <c r="I27" s="47">
        <v>20000</v>
      </c>
      <c r="J27" s="47" t="s">
        <v>76</v>
      </c>
      <c r="K27" s="47" t="s">
        <v>76</v>
      </c>
      <c r="L27" s="47"/>
      <c r="M27" s="47">
        <f>666.67+666.67</f>
        <v>1333.34</v>
      </c>
      <c r="N27" s="47" t="s">
        <v>76</v>
      </c>
      <c r="O27" s="47">
        <v>1333.34</v>
      </c>
    </row>
    <row r="28" spans="1:15" s="2" customFormat="1" ht="12.6" customHeight="1" x14ac:dyDescent="0.2">
      <c r="A28" s="48" t="s">
        <v>71</v>
      </c>
      <c r="B28" s="49" t="s">
        <v>31</v>
      </c>
      <c r="C28" s="50">
        <v>44986</v>
      </c>
      <c r="D28" s="51" t="s">
        <v>143</v>
      </c>
      <c r="E28" s="48" t="s">
        <v>116</v>
      </c>
      <c r="F28" s="52" t="s">
        <v>74</v>
      </c>
      <c r="G28" s="53" t="s">
        <v>136</v>
      </c>
      <c r="H28" s="54" t="s">
        <v>117</v>
      </c>
      <c r="I28" s="28">
        <v>10000</v>
      </c>
      <c r="J28" s="28" t="s">
        <v>76</v>
      </c>
      <c r="K28" s="28" t="s">
        <v>76</v>
      </c>
      <c r="L28" s="28"/>
      <c r="M28" s="28">
        <v>10000</v>
      </c>
      <c r="N28" s="28" t="s">
        <v>76</v>
      </c>
      <c r="O28" s="28">
        <v>10000</v>
      </c>
    </row>
    <row r="29" spans="1:15" s="2" customFormat="1" ht="11.25" customHeight="1" x14ac:dyDescent="0.2">
      <c r="A29" s="35" t="s">
        <v>72</v>
      </c>
      <c r="B29" s="22" t="s">
        <v>31</v>
      </c>
      <c r="C29" s="55">
        <v>45017</v>
      </c>
      <c r="D29" s="36" t="s">
        <v>118</v>
      </c>
      <c r="E29" s="35" t="s">
        <v>119</v>
      </c>
      <c r="F29" s="37" t="s">
        <v>74</v>
      </c>
      <c r="G29" s="56" t="s">
        <v>137</v>
      </c>
      <c r="H29" s="38" t="s">
        <v>120</v>
      </c>
      <c r="I29" s="57">
        <v>33000</v>
      </c>
      <c r="J29" s="58" t="s">
        <v>76</v>
      </c>
      <c r="K29" s="58" t="s">
        <v>76</v>
      </c>
      <c r="L29" s="58"/>
      <c r="M29" s="58">
        <v>33000</v>
      </c>
      <c r="N29" s="58" t="s">
        <v>76</v>
      </c>
      <c r="O29" s="58">
        <v>33000</v>
      </c>
    </row>
    <row r="30" spans="1:15" s="2" customFormat="1" ht="11.25" customHeight="1" x14ac:dyDescent="0.2">
      <c r="A30" s="60"/>
      <c r="B30" s="61"/>
      <c r="C30" s="62"/>
      <c r="D30" s="63"/>
      <c r="E30" s="60"/>
      <c r="F30" s="64"/>
      <c r="G30" s="65"/>
      <c r="H30" s="66"/>
      <c r="I30" s="67"/>
      <c r="J30" s="67"/>
      <c r="K30" s="67"/>
      <c r="L30" s="67"/>
      <c r="M30" s="67"/>
      <c r="N30" s="67"/>
      <c r="O30" s="67"/>
    </row>
    <row r="31" spans="1:15" s="2" customFormat="1" ht="11.25" customHeight="1" x14ac:dyDescent="0.2">
      <c r="A31" s="9" t="s">
        <v>40</v>
      </c>
      <c r="B31" s="5"/>
      <c r="C31" s="5"/>
      <c r="E31" s="4"/>
      <c r="F31" s="4"/>
      <c r="G31" s="4"/>
      <c r="H31" s="4"/>
    </row>
    <row r="32" spans="1:15" s="2" customFormat="1" ht="11.25" customHeight="1" x14ac:dyDescent="0.2">
      <c r="A32" s="5"/>
      <c r="B32" s="5"/>
      <c r="C32" s="5"/>
      <c r="D32" s="4"/>
      <c r="E32" s="4"/>
      <c r="F32" s="4"/>
      <c r="G32" s="4"/>
      <c r="H32" s="4"/>
    </row>
    <row r="33" spans="1:15" s="2" customFormat="1" ht="11.25" customHeight="1" x14ac:dyDescent="0.2">
      <c r="A33" s="5" t="s">
        <v>41</v>
      </c>
      <c r="B33" s="5"/>
      <c r="C33" s="5"/>
      <c r="D33" s="4"/>
      <c r="E33" s="4"/>
      <c r="F33" s="4"/>
      <c r="G33" s="4"/>
      <c r="H33" s="4"/>
    </row>
    <row r="34" spans="1:15" s="2" customFormat="1" ht="11.25" customHeight="1" x14ac:dyDescent="0.2">
      <c r="A34" s="5"/>
      <c r="B34" s="5"/>
      <c r="C34" s="5"/>
      <c r="D34" s="4"/>
      <c r="E34" s="4"/>
      <c r="F34" s="4"/>
      <c r="G34" s="4"/>
      <c r="H34" s="4"/>
    </row>
    <row r="35" spans="1:15" ht="11.25" customHeight="1" x14ac:dyDescent="0.2">
      <c r="A35" s="6"/>
      <c r="C35" s="6"/>
    </row>
    <row r="36" spans="1:15" ht="11.25" customHeight="1" x14ac:dyDescent="0.2">
      <c r="A36" s="83" t="s">
        <v>42</v>
      </c>
      <c r="B36" s="83"/>
      <c r="C36" s="83"/>
    </row>
    <row r="37" spans="1:15" ht="32.450000000000003" customHeight="1" x14ac:dyDescent="0.2">
      <c r="A37" s="10" t="s">
        <v>43</v>
      </c>
      <c r="B37" s="7" t="s">
        <v>32</v>
      </c>
      <c r="C37" s="10" t="s">
        <v>44</v>
      </c>
    </row>
    <row r="38" spans="1:15" ht="11.25" customHeight="1" x14ac:dyDescent="0.2">
      <c r="A38" s="11" t="s">
        <v>45</v>
      </c>
      <c r="B38" s="8">
        <v>8.4905210186228111E-2</v>
      </c>
      <c r="C38" s="15" t="s">
        <v>46</v>
      </c>
    </row>
    <row r="39" spans="1:15" ht="11.25" customHeight="1" x14ac:dyDescent="0.2">
      <c r="A39" s="11" t="s">
        <v>47</v>
      </c>
      <c r="B39" s="8">
        <v>8.4905210186228111E-2</v>
      </c>
      <c r="C39" s="15" t="s">
        <v>48</v>
      </c>
    </row>
    <row r="40" spans="1:15" ht="11.25" customHeight="1" x14ac:dyDescent="0.2">
      <c r="A40" s="11" t="s">
        <v>49</v>
      </c>
      <c r="B40" s="8">
        <v>0.13895166286145333</v>
      </c>
      <c r="C40" s="15" t="s">
        <v>50</v>
      </c>
    </row>
    <row r="41" spans="1:15" ht="11.25" customHeight="1" x14ac:dyDescent="0.2">
      <c r="A41" s="11" t="s">
        <v>51</v>
      </c>
      <c r="B41" s="8">
        <v>0.54663351397971582</v>
      </c>
      <c r="C41" s="16" t="s">
        <v>52</v>
      </c>
    </row>
    <row r="42" spans="1:15" ht="11.25" customHeight="1" x14ac:dyDescent="0.2">
      <c r="A42" s="11" t="s">
        <v>53</v>
      </c>
      <c r="B42" s="8">
        <v>0.14460440278637451</v>
      </c>
      <c r="C42" s="16" t="s">
        <v>54</v>
      </c>
    </row>
    <row r="43" spans="1:15" ht="11.25" customHeight="1" x14ac:dyDescent="0.2">
      <c r="A43" s="6"/>
      <c r="C43" s="6"/>
    </row>
    <row r="44" spans="1:15" ht="11.25" customHeight="1" x14ac:dyDescent="0.2">
      <c r="A44" s="6"/>
      <c r="C44" s="6"/>
    </row>
    <row r="45" spans="1:15" ht="11.25" customHeight="1" x14ac:dyDescent="0.2"/>
    <row r="46" spans="1:15" ht="11.25" customHeight="1" x14ac:dyDescent="0.2"/>
    <row r="47" spans="1:15" ht="11.25" customHeight="1" x14ac:dyDescent="0.2"/>
    <row r="48" spans="1:15" x14ac:dyDescent="0.2">
      <c r="A48" s="68" t="s">
        <v>150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</row>
    <row r="49" spans="1:15" x14ac:dyDescent="0.2">
      <c r="A49" s="69" t="s">
        <v>151</v>
      </c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</row>
    <row r="50" spans="1:15" x14ac:dyDescent="0.2">
      <c r="A50" s="69" t="s">
        <v>152</v>
      </c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</row>
  </sheetData>
  <autoFilter ref="A5:O28"/>
  <sortState ref="A6:O29">
    <sortCondition ref="A6:A29"/>
  </sortState>
  <mergeCells count="7">
    <mergeCell ref="A1:O3"/>
    <mergeCell ref="A36:C36"/>
    <mergeCell ref="A48:O48"/>
    <mergeCell ref="A49:O49"/>
    <mergeCell ref="A50:O50"/>
    <mergeCell ref="A4:D4"/>
    <mergeCell ref="J4:O4"/>
  </mergeCells>
  <conditionalFormatting sqref="B45:B47 B51:B1048576">
    <cfRule type="duplicateValues" dxfId="3" priority="5"/>
  </conditionalFormatting>
  <conditionalFormatting sqref="B31:C35 B43:C44">
    <cfRule type="duplicateValues" dxfId="2" priority="3"/>
  </conditionalFormatting>
  <conditionalFormatting sqref="A28">
    <cfRule type="duplicateValues" dxfId="1" priority="1"/>
  </conditionalFormatting>
  <conditionalFormatting sqref="A12:A27">
    <cfRule type="duplicateValues" dxfId="0" priority="26"/>
  </conditionalFormatting>
  <hyperlinks>
    <hyperlink ref="H9" r:id="rId1"/>
    <hyperlink ref="H18" r:id="rId2" display="compras03@institutogennesis.org.br"/>
    <hyperlink ref="H23" r:id="rId3" display="karoline.franca@institutogennesis.org.br"/>
    <hyperlink ref="H25" r:id="rId4" display="nilson.castelano@institutogennesis.org.br"/>
    <hyperlink ref="H16" r:id="rId5"/>
    <hyperlink ref="H21" r:id="rId6"/>
    <hyperlink ref="H13" r:id="rId7"/>
    <hyperlink ref="H12" r:id="rId8"/>
    <hyperlink ref="H7" r:id="rId9"/>
    <hyperlink ref="H24" r:id="rId10"/>
    <hyperlink ref="H22" r:id="rId11"/>
    <hyperlink ref="H27" r:id="rId12"/>
    <hyperlink ref="H17" r:id="rId13"/>
    <hyperlink ref="H20" r:id="rId14"/>
    <hyperlink ref="H6" r:id="rId15"/>
    <hyperlink ref="H10" r:id="rId16"/>
    <hyperlink ref="H28" r:id="rId17"/>
    <hyperlink ref="H11" r:id="rId18"/>
  </hyperlinks>
  <printOptions horizontalCentered="1"/>
  <pageMargins left="0.25" right="0.25" top="0.75" bottom="0.75" header="0.3" footer="0.3"/>
  <pageSetup paperSize="9" scale="45" orientation="landscape" r:id="rId19"/>
  <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MATRIZ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Relação mensal dos empregados 12-2022.xls</dc:title>
  <dc:creator>agda.silverio</dc:creator>
  <cp:lastModifiedBy>Elizabeth Machado dos Santos</cp:lastModifiedBy>
  <cp:lastPrinted>2023-07-21T02:22:54Z</cp:lastPrinted>
  <dcterms:created xsi:type="dcterms:W3CDTF">2023-02-13T17:04:15Z</dcterms:created>
  <dcterms:modified xsi:type="dcterms:W3CDTF">2023-07-21T14:39:32Z</dcterms:modified>
  <cp:contentStatus/>
</cp:coreProperties>
</file>